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Posted\"/>
    </mc:Choice>
  </mc:AlternateContent>
  <xr:revisionPtr revIDLastSave="0" documentId="13_ncr:1_{D99575B7-7F06-4890-9EB4-F5B5BE74A2B6}"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7" l="1"/>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<sst xmlns="http://schemas.openxmlformats.org/spreadsheetml/2006/main" count="176" uniqueCount="126">
  <si>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</si>
  <si>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</si>
  <si>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</si>
  <si>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</si>
  <si>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</si>
  <si>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</si>
  <si>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</si>
  <si>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</si>
  <si>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</si>
  <si>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</si>
  <si>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</si>
  <si>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</si>
  <si>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</si>
  <si>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</si>
  <si>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</si>
  <si>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</si>
  <si>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</si>
  <si>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</si>
  <si>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</si>
  <si>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</si>
  <si>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</si>
  <si>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</si>
  <si>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</si>
  <si>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</si>
  <si>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</si>
  <si>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</si>
  <si>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</si>
  <si>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</si>
  <si>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</si>
  <si>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</si>
  <si>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</si>
  <si>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</si>
  <si>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</si>
  <si>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</si>
  <si>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</si>
  <si>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</si>
  <si>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</si>
  <si>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</si>
  <si>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</si>
  <si>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</si>
  <si>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</si>
  <si>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</si>
  <si>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</si>
  <si>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</si>
  <si>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</si>
  <si>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</si>
  <si>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</si>
  <si>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</si>
  <si>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</si>
  <si>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</si>
  <si>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</si>
  <si>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</si>
  <si>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</si>
  <si>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</si>
  <si>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</si>
  <si>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</si>
  <si>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</si>
  <si>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</si>
  <si>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</si>
  <si>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</si>
  <si>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</si>
  <si>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</si>
  <si>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</si>
  <si>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</si>
  <si>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</si>
  <si>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</si>
  <si>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</si>
  <si>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</si>
  <si>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</si>
  <si>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</si>
  <si>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</si>
  <si>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</si>
  <si>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</si>
  <si>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</si>
  <si>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</si>
  <si>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</si>
  <si>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</si>
  <si>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</si>
  <si>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</si>
  <si>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</si>
  <si>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</si>
  <si>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</si>
  <si>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</si>
  <si>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</si>
  <si>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</si>
  <si>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</si>
  <si>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</si>
  <si>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</si>
  <si>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</si>
  <si>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</si>
  <si>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</si>
  <si>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</si>
  <si>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</si>
  <si>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</si>
  <si>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</si>
  <si>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</si>
  <si>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</si>
  <si>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</si>
  <si>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</si>
  <si>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</si>
  <si>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</si>
  <si>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</si>
  <si>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</si>
  <si>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</si>
  <si>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</si>
  <si>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</si>
  <si>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</si>
  <si>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</si>
  <si>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</si>
  <si>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</si>
  <si>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</si>
  <si>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</si>
  <si>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</si>
  <si>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</si>
  <si>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</si>
  <si>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</si>
  <si>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Jeff Tomlin</t>
  </si>
  <si>
    <t>Ettore Palazzo</t>
  </si>
  <si>
    <t>Christopher Bredeson</t>
  </si>
  <si>
    <t>Peggy Brown</t>
  </si>
  <si>
    <t>Monique Gablehouse</t>
  </si>
  <si>
    <t>Calendar Year: 2023</t>
  </si>
  <si>
    <t>Entity Name:  King County Public Hospital District #2 / EvergreenHealth Kirkland</t>
  </si>
  <si>
    <t>Jan 1 - Dec 9</t>
  </si>
  <si>
    <t>Dec 10 - 31</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</si>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</sst>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1" zoomScale="90" zoomScaleNormal="90" workbookViewId="0">
      <selection activeCell="B35" sqref="B35:K35"/>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121</v>
      </c>
      <c r="D3" s="55"/>
      <c r="E3" s="10"/>
      <c r="F3" s="11"/>
      <c r="G3" s="81"/>
      <c r="H3" s="81"/>
      <c r="I3" s="10"/>
      <c r="J3" s="12"/>
      <c r="K3" s="13"/>
    </row>
    <row r="4" spans="1:11" s="6" customFormat="1" thickBot="1" x14ac:dyDescent="0.25">
      <c r="B4" s="14"/>
      <c r="C4" s="15" t="s">
        <v>122</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80" t="s">
        <v>123</v>
      </c>
      <c r="E7" s="51"/>
      <c r="F7" s="26">
        <v>863474</v>
      </c>
      <c r="G7" s="26"/>
      <c r="H7" s="26"/>
      <c r="I7" s="25">
        <v>170025</v>
      </c>
      <c r="J7" s="25">
        <v>17726</v>
      </c>
      <c r="K7" s="5">
        <f>SUM(F7:J7)</f>
        <v>1051225</v>
      </c>
    </row>
    <row r="8" spans="1:11" s="6" customFormat="1" ht="23.45" customHeight="1" x14ac:dyDescent="0.2">
      <c r="A8" s="49"/>
      <c r="B8" s="50" t="s">
        <v>18</v>
      </c>
      <c r="C8" s="24" t="s">
        <v>117</v>
      </c>
      <c r="D8" s="80" t="s">
        <v>124</v>
      </c>
      <c r="E8" s="52"/>
      <c r="F8" s="25">
        <v>511343</v>
      </c>
      <c r="G8" s="25"/>
      <c r="H8" s="25"/>
      <c r="I8" s="25">
        <v>62058</v>
      </c>
      <c r="J8" s="25">
        <v>26646</v>
      </c>
      <c r="K8" s="5">
        <f t="shared" ref="K8:K21" si="0">SUM(F8:J8)</f>
        <v>600047</v>
      </c>
    </row>
    <row r="9" spans="1:11" s="6" customFormat="1" ht="23.45" customHeight="1" x14ac:dyDescent="0.2">
      <c r="A9" s="49"/>
      <c r="B9" s="50" t="s">
        <v>19</v>
      </c>
      <c r="C9" s="24" t="s">
        <v>118</v>
      </c>
      <c r="D9" s="4"/>
      <c r="E9" s="52"/>
      <c r="F9" s="25">
        <v>510608</v>
      </c>
      <c r="G9" s="25"/>
      <c r="H9" s="25"/>
      <c r="I9" s="25">
        <v>61955</v>
      </c>
      <c r="J9" s="25">
        <v>29297</v>
      </c>
      <c r="K9" s="5">
        <f t="shared" si="0"/>
        <v>601860</v>
      </c>
    </row>
    <row r="10" spans="1:11" s="6" customFormat="1" ht="23.45" customHeight="1" x14ac:dyDescent="0.2">
      <c r="A10" s="49"/>
      <c r="B10" s="50" t="s">
        <v>20</v>
      </c>
      <c r="C10" s="24" t="s">
        <v>119</v>
      </c>
      <c r="D10" s="4"/>
      <c r="E10" s="52"/>
      <c r="F10" s="25">
        <f>511705-197167</f>
        <v>314538</v>
      </c>
      <c r="G10" s="25"/>
      <c r="H10" s="25">
        <v>197167</v>
      </c>
      <c r="I10" s="25">
        <v>18647</v>
      </c>
      <c r="J10" s="25">
        <v>12178</v>
      </c>
      <c r="K10" s="5">
        <f t="shared" si="0"/>
        <v>542530</v>
      </c>
    </row>
    <row r="11" spans="1:11" s="6" customFormat="1" ht="23.45" customHeight="1" x14ac:dyDescent="0.2">
      <c r="A11" s="49"/>
      <c r="B11" s="50" t="s">
        <v>21</v>
      </c>
      <c r="C11" s="24" t="s">
        <v>120</v>
      </c>
      <c r="D11" s="4"/>
      <c r="E11" s="52"/>
      <c r="F11" s="25">
        <v>342225</v>
      </c>
      <c r="G11" s="25"/>
      <c r="H11" s="25"/>
      <c r="I11" s="25">
        <v>39208</v>
      </c>
      <c r="J11" s="25">
        <v>24993</v>
      </c>
      <c r="K11" s="5">
        <f t="shared" si="0"/>
        <v>406426</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5" spans="1:11" x14ac:dyDescent="0.25">
      <c r="B35" s="2" t="s">
        <v>125</v>
      </c>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2024-04-01T15:53:08Z</cp:lastPrinted>
  <dcterms:created xsi:type="dcterms:W3CDTF">2012-05-30T22:45:16Z</dcterms:created>
  <dcterms:modified xsi:type="dcterms:W3CDTF">2024-04-22T20:15:25Z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