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F31D43D5-DBF2-424C-80CF-243ABD573784}"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<sst xmlns="http://schemas.openxmlformats.org/spreadsheetml/2006/main" count="177" uniqueCount="125">
  <si>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</si>
  <si>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</si>
  <si>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</si>
  <si>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</si>
  <si>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</si>
  <si>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</si>
  <si>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</si>
  <si>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</si>
  <si>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</si>
  <si>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</si>
  <si>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</si>
  <si>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</si>
  <si>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</si>
  <si>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</si>
  <si>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</si>
  <si>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</si>
  <si>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</si>
  <si>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</si>
  <si>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</si>
  <si>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</si>
  <si>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</si>
  <si>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</si>
  <si>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</si>
  <si>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</si>
  <si>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</si>
  <si>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</si>
  <si>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</si>
  <si>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</si>
  <si>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</si>
  <si>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</si>
  <si>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</si>
  <si>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</si>
  <si>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</si>
  <si>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</si>
  <si>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</si>
  <si>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</si>
  <si>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</si>
  <si>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</si>
  <si>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</si>
  <si>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</si>
  <si>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</si>
  <si>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</si>
  <si>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</si>
  <si>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</si>
  <si>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</si>
  <si>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</si>
  <si>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</si>
  <si>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</si>
  <si>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</si>
  <si>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</si>
  <si>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</si>
  <si>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</si>
  <si>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</si>
  <si>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</si>
  <si>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</si>
  <si>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</si>
  <si>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</si>
  <si>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</si>
  <si>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</si>
  <si>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</si>
  <si>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</si>
  <si>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</si>
  <si>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</si>
  <si>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</si>
  <si>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</si>
  <si>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</si>
  <si>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</si>
  <si>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</si>
  <si>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</si>
  <si>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</si>
  <si>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</si>
  <si>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</si>
  <si>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</si>
  <si>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</si>
  <si>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</si>
  <si>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</si>
  <si>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</si>
  <si>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</si>
  <si>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</si>
  <si>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</si>
  <si>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</si>
  <si>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</si>
  <si>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</si>
  <si>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</si>
  <si>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</si>
  <si>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</si>
  <si>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</si>
  <si>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</si>
  <si>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</si>
  <si>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</si>
  <si>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</si>
  <si>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</si>
  <si>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</si>
  <si>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</si>
  <si>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</si>
  <si>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</si>
  <si>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</si>
  <si>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</si>
  <si>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</si>
  <si>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</si>
  <si>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</si>
  <si>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</si>
  <si>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</si>
  <si>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</si>
  <si>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</si>
  <si>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</si>
  <si>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</si>
  <si>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</si>
  <si>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</si>
  <si>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</si>
  <si>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</si>
  <si>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</si>
  <si>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</si>
  <si>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</si>
  <si>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</si>
  <si>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</si>
  <si>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</si>
  <si>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</si>
  <si>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RONALD REHN</t>
  </si>
  <si>
    <t>X</t>
  </si>
  <si>
    <t>CRYSTAL HARPER</t>
  </si>
  <si>
    <t>CHRISTINE HAYMAN</t>
  </si>
  <si>
    <t>SUSAN ROPP</t>
  </si>
  <si>
    <t>WILL HANSON</t>
  </si>
  <si>
    <t>PROVIDENCE MOUNT CARMEL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</si>
</sst>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5" sqref="D5"/>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124</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118</v>
      </c>
      <c r="D7" s="82" t="s">
        <v>119</v>
      </c>
      <c r="E7" s="51"/>
      <c r="F7" s="26">
        <v>263394</v>
      </c>
      <c r="G7" s="26">
        <v>39016</v>
      </c>
      <c r="H7" s="26">
        <v>9066</v>
      </c>
      <c r="I7" s="25">
        <v>24338</v>
      </c>
      <c r="J7" s="25">
        <v>15861</v>
      </c>
      <c r="K7" s="5">
        <f>SUM(F7:J7)</f>
        <v>351675</v>
      </c>
    </row>
    <row r="8" spans="1:11" s="6" customFormat="1" ht="23.4" customHeight="1" x14ac:dyDescent="0.3">
      <c r="A8" s="49"/>
      <c r="B8" s="50" t="s">
        <v>18</v>
      </c>
      <c r="C8" s="24" t="s">
        <v>120</v>
      </c>
      <c r="D8" s="4"/>
      <c r="E8" s="52"/>
      <c r="F8" s="25">
        <v>164175</v>
      </c>
      <c r="G8" s="25">
        <v>25522</v>
      </c>
      <c r="H8" s="25">
        <v>345</v>
      </c>
      <c r="I8" s="25">
        <v>17439</v>
      </c>
      <c r="J8" s="25">
        <v>19865</v>
      </c>
      <c r="K8" s="5">
        <f t="shared" ref="K8:K21" si="0">SUM(F8:J8)</f>
        <v>227346</v>
      </c>
    </row>
    <row r="9" spans="1:11" s="6" customFormat="1" ht="23.4" customHeight="1" x14ac:dyDescent="0.3">
      <c r="A9" s="49"/>
      <c r="B9" s="50" t="s">
        <v>19</v>
      </c>
      <c r="C9" s="24" t="s">
        <v>121</v>
      </c>
      <c r="D9" s="4"/>
      <c r="E9" s="52"/>
      <c r="F9" s="25">
        <v>172318</v>
      </c>
      <c r="G9" s="25">
        <v>11700</v>
      </c>
      <c r="H9" s="25">
        <v>4617</v>
      </c>
      <c r="I9" s="25">
        <v>16643</v>
      </c>
      <c r="J9" s="25">
        <v>15727</v>
      </c>
      <c r="K9" s="5">
        <f t="shared" si="0"/>
        <v>221005</v>
      </c>
    </row>
    <row r="10" spans="1:11" s="6" customFormat="1" ht="23.4" customHeight="1" x14ac:dyDescent="0.3">
      <c r="A10" s="49"/>
      <c r="B10" s="50" t="s">
        <v>20</v>
      </c>
      <c r="C10" s="24" t="s">
        <v>122</v>
      </c>
      <c r="D10" s="4"/>
      <c r="E10" s="52"/>
      <c r="F10" s="25">
        <v>157159</v>
      </c>
      <c r="G10" s="25">
        <v>12716</v>
      </c>
      <c r="H10" s="25">
        <v>4239</v>
      </c>
      <c r="I10" s="25">
        <v>15855</v>
      </c>
      <c r="J10" s="25">
        <v>23881</v>
      </c>
      <c r="K10" s="5">
        <f t="shared" si="0"/>
        <v>213850</v>
      </c>
    </row>
    <row r="11" spans="1:11" s="6" customFormat="1" ht="23.4" customHeight="1" x14ac:dyDescent="0.3">
      <c r="A11" s="49"/>
      <c r="B11" s="50" t="s">
        <v>21</v>
      </c>
      <c r="C11" s="24" t="s">
        <v>123</v>
      </c>
      <c r="D11" s="4"/>
      <c r="E11" s="52"/>
      <c r="F11" s="25">
        <v>154899</v>
      </c>
      <c r="G11" s="25">
        <v>6197</v>
      </c>
      <c r="H11" s="25">
        <v>8264</v>
      </c>
      <c r="I11" s="25">
        <v>8988</v>
      </c>
      <c r="J11" s="25">
        <v>27144</v>
      </c>
      <c r="K11" s="5">
        <f t="shared" si="0"/>
        <v>205492</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