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Published Excel Docs\"/>
    </mc:Choice>
  </mc:AlternateContent>
  <xr:revisionPtr revIDLastSave="0" documentId="13_ncr:1_{29C0FF54-1FDE-4080-B4A7-F0AA55E27F41}" xr6:coauthVersionLast="47" xr6:coauthVersionMax="47" xr10:uidLastSave="{00000000-0000-0000-0000-000000000000}"/>
  <bookViews>
    <workbookView xWindow="-120" yWindow="-120" windowWidth="19440" windowHeight="14880" xr2:uid="{08034014-1796-48B4-BA6A-D8AAD0E9FA54}"/>
  </bookViews>
  <sheets>
    <sheet name="19 to 35m" sheetId="1" r:id="rId1"/>
    <sheet name="4 to 6y" sheetId="2" r:id="rId2"/>
    <sheet name="9 to 10y" sheetId="3" r:id="rId3"/>
    <sheet name="11 to 12y" sheetId="4" r:id="rId4"/>
    <sheet name="13 to 17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5" l="1"/>
  <c r="J115" i="5"/>
  <c r="G115" i="5"/>
  <c r="D115" i="5"/>
  <c r="M114" i="5"/>
  <c r="J114" i="5"/>
  <c r="G114" i="5"/>
  <c r="D114" i="5"/>
  <c r="M113" i="5"/>
  <c r="J113" i="5"/>
  <c r="G113" i="5"/>
  <c r="D113" i="5"/>
  <c r="M112" i="5"/>
  <c r="J112" i="5"/>
  <c r="G112" i="5"/>
  <c r="D112" i="5"/>
  <c r="M111" i="5"/>
  <c r="J111" i="5"/>
  <c r="G111" i="5"/>
  <c r="D111" i="5"/>
  <c r="M110" i="5"/>
  <c r="J110" i="5"/>
  <c r="G110" i="5"/>
  <c r="D110" i="5"/>
  <c r="M109" i="5"/>
  <c r="J109" i="5"/>
  <c r="G109" i="5"/>
  <c r="D109" i="5"/>
  <c r="M108" i="5"/>
  <c r="J108" i="5"/>
  <c r="G108" i="5"/>
  <c r="D108" i="5"/>
  <c r="M107" i="5"/>
  <c r="J107" i="5"/>
  <c r="G107" i="5"/>
  <c r="D107" i="5"/>
  <c r="M102" i="5"/>
  <c r="J102" i="5"/>
  <c r="G102" i="5"/>
  <c r="D102" i="5"/>
  <c r="M101" i="5"/>
  <c r="J101" i="5"/>
  <c r="G101" i="5"/>
  <c r="D101" i="5"/>
  <c r="M100" i="5"/>
  <c r="J100" i="5"/>
  <c r="G100" i="5"/>
  <c r="D100" i="5"/>
  <c r="M99" i="5"/>
  <c r="J99" i="5"/>
  <c r="G99" i="5"/>
  <c r="D99" i="5"/>
  <c r="M98" i="5"/>
  <c r="J98" i="5"/>
  <c r="G98" i="5"/>
  <c r="D98" i="5"/>
  <c r="M97" i="5"/>
  <c r="J97" i="5"/>
  <c r="G97" i="5"/>
  <c r="D97" i="5"/>
  <c r="M96" i="5"/>
  <c r="J96" i="5"/>
  <c r="G96" i="5"/>
  <c r="D96" i="5"/>
  <c r="M95" i="5"/>
  <c r="J95" i="5"/>
  <c r="G95" i="5"/>
  <c r="D95" i="5"/>
  <c r="M94" i="5"/>
  <c r="J94" i="5"/>
  <c r="G94" i="5"/>
  <c r="D94" i="5"/>
  <c r="M89" i="5"/>
  <c r="J89" i="5"/>
  <c r="G89" i="5"/>
  <c r="D89" i="5"/>
  <c r="M88" i="5"/>
  <c r="J88" i="5"/>
  <c r="G88" i="5"/>
  <c r="D88" i="5"/>
  <c r="M87" i="5"/>
  <c r="J87" i="5"/>
  <c r="G87" i="5"/>
  <c r="D87" i="5"/>
  <c r="M86" i="5"/>
  <c r="J86" i="5"/>
  <c r="G86" i="5"/>
  <c r="D86" i="5"/>
  <c r="M85" i="5"/>
  <c r="J85" i="5"/>
  <c r="G85" i="5"/>
  <c r="D85" i="5"/>
  <c r="M84" i="5"/>
  <c r="J84" i="5"/>
  <c r="G84" i="5"/>
  <c r="D84" i="5"/>
  <c r="M83" i="5"/>
  <c r="J83" i="5"/>
  <c r="G83" i="5"/>
  <c r="D83" i="5"/>
  <c r="M82" i="5"/>
  <c r="J82" i="5"/>
  <c r="G82" i="5"/>
  <c r="D82" i="5"/>
  <c r="M81" i="5"/>
  <c r="J81" i="5"/>
  <c r="G81" i="5"/>
  <c r="D81" i="5"/>
  <c r="M76" i="5"/>
  <c r="J76" i="5"/>
  <c r="G76" i="5"/>
  <c r="D76" i="5"/>
  <c r="M75" i="5"/>
  <c r="J75" i="5"/>
  <c r="G75" i="5"/>
  <c r="D75" i="5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8" i="5"/>
  <c r="J58" i="5"/>
  <c r="G58" i="5"/>
  <c r="D58" i="5"/>
  <c r="M57" i="5"/>
  <c r="J57" i="5"/>
  <c r="G57" i="5"/>
  <c r="D57" i="5"/>
  <c r="M56" i="5"/>
  <c r="J56" i="5"/>
  <c r="G56" i="5"/>
  <c r="D56" i="5"/>
  <c r="M55" i="5"/>
  <c r="J55" i="5"/>
  <c r="G55" i="5"/>
  <c r="D55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2" i="5"/>
  <c r="J42" i="5"/>
  <c r="G42" i="5"/>
  <c r="D42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102" i="4"/>
  <c r="J102" i="4"/>
  <c r="G102" i="4"/>
  <c r="D102" i="4"/>
  <c r="M101" i="4"/>
  <c r="J101" i="4"/>
  <c r="G101" i="4"/>
  <c r="D101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M83" i="4"/>
  <c r="J83" i="4"/>
  <c r="G83" i="4"/>
  <c r="D83" i="4"/>
  <c r="M82" i="4"/>
  <c r="J82" i="4"/>
  <c r="G82" i="4"/>
  <c r="D82" i="4"/>
  <c r="M81" i="4"/>
  <c r="J81" i="4"/>
  <c r="G81" i="4"/>
  <c r="D81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D115" i="3" l="1"/>
  <c r="D114" i="3"/>
  <c r="D113" i="3"/>
  <c r="D112" i="3"/>
  <c r="D111" i="3"/>
  <c r="D110" i="3"/>
  <c r="D109" i="3"/>
  <c r="D108" i="3"/>
  <c r="D107" i="3"/>
  <c r="D102" i="3"/>
  <c r="D101" i="3"/>
  <c r="D100" i="3"/>
  <c r="D99" i="3"/>
  <c r="D98" i="3"/>
  <c r="D97" i="3"/>
  <c r="D96" i="3"/>
  <c r="D95" i="3"/>
  <c r="D94" i="3"/>
  <c r="D89" i="3"/>
  <c r="D88" i="3"/>
  <c r="D87" i="3"/>
  <c r="D86" i="3"/>
  <c r="D85" i="3"/>
  <c r="D84" i="3"/>
  <c r="D83" i="3"/>
  <c r="D82" i="3"/>
  <c r="D81" i="3"/>
  <c r="D76" i="3"/>
  <c r="D75" i="3"/>
  <c r="D74" i="3"/>
  <c r="D73" i="3"/>
  <c r="D72" i="3"/>
  <c r="D71" i="3"/>
  <c r="D70" i="3"/>
  <c r="D69" i="3"/>
  <c r="D68" i="3"/>
  <c r="D63" i="3"/>
  <c r="D62" i="3"/>
  <c r="D61" i="3"/>
  <c r="D60" i="3"/>
  <c r="D59" i="3"/>
  <c r="D58" i="3"/>
  <c r="D57" i="3"/>
  <c r="D56" i="3"/>
  <c r="D55" i="3"/>
  <c r="D50" i="3"/>
  <c r="D49" i="3"/>
  <c r="D48" i="3"/>
  <c r="D47" i="3"/>
  <c r="D46" i="3"/>
  <c r="D45" i="3"/>
  <c r="D44" i="3"/>
  <c r="D43" i="3"/>
  <c r="D42" i="3"/>
  <c r="D37" i="3"/>
  <c r="D36" i="3"/>
  <c r="D35" i="3"/>
  <c r="D34" i="3"/>
  <c r="D33" i="3"/>
  <c r="D32" i="3"/>
  <c r="D31" i="3"/>
  <c r="D30" i="3"/>
  <c r="D29" i="3"/>
  <c r="D24" i="3"/>
  <c r="D23" i="3"/>
  <c r="D22" i="3"/>
  <c r="D21" i="3"/>
  <c r="D20" i="3"/>
  <c r="D19" i="3"/>
  <c r="D18" i="3"/>
  <c r="D17" i="3"/>
  <c r="D16" i="3"/>
  <c r="D11" i="3"/>
  <c r="D10" i="3"/>
  <c r="D9" i="3"/>
  <c r="D8" i="3"/>
  <c r="D7" i="3"/>
  <c r="D6" i="3"/>
  <c r="D5" i="3"/>
  <c r="D4" i="3"/>
  <c r="D3" i="3"/>
  <c r="AB115" i="2"/>
  <c r="Y115" i="2"/>
  <c r="V115" i="2"/>
  <c r="S115" i="2"/>
  <c r="P115" i="2"/>
  <c r="M115" i="2"/>
  <c r="J115" i="2"/>
  <c r="G115" i="2"/>
  <c r="D115" i="2"/>
  <c r="AB114" i="2"/>
  <c r="Y114" i="2"/>
  <c r="V114" i="2"/>
  <c r="S114" i="2"/>
  <c r="P114" i="2"/>
  <c r="M114" i="2"/>
  <c r="J114" i="2"/>
  <c r="G114" i="2"/>
  <c r="D114" i="2"/>
  <c r="AB113" i="2"/>
  <c r="Y113" i="2"/>
  <c r="V113" i="2"/>
  <c r="S113" i="2"/>
  <c r="P113" i="2"/>
  <c r="M113" i="2"/>
  <c r="J113" i="2"/>
  <c r="G113" i="2"/>
  <c r="D113" i="2"/>
  <c r="AB112" i="2"/>
  <c r="Y112" i="2"/>
  <c r="V112" i="2"/>
  <c r="S112" i="2"/>
  <c r="P112" i="2"/>
  <c r="M112" i="2"/>
  <c r="J112" i="2"/>
  <c r="G112" i="2"/>
  <c r="D112" i="2"/>
  <c r="AB111" i="2"/>
  <c r="Y111" i="2"/>
  <c r="V111" i="2"/>
  <c r="S111" i="2"/>
  <c r="P111" i="2"/>
  <c r="M111" i="2"/>
  <c r="J111" i="2"/>
  <c r="G111" i="2"/>
  <c r="D111" i="2"/>
  <c r="AB110" i="2"/>
  <c r="Y110" i="2"/>
  <c r="V110" i="2"/>
  <c r="S110" i="2"/>
  <c r="P110" i="2"/>
  <c r="M110" i="2"/>
  <c r="J110" i="2"/>
  <c r="G110" i="2"/>
  <c r="D110" i="2"/>
  <c r="AB109" i="2"/>
  <c r="Y109" i="2"/>
  <c r="V109" i="2"/>
  <c r="S109" i="2"/>
  <c r="P109" i="2"/>
  <c r="M109" i="2"/>
  <c r="J109" i="2"/>
  <c r="G109" i="2"/>
  <c r="D109" i="2"/>
  <c r="AB108" i="2"/>
  <c r="Y108" i="2"/>
  <c r="V108" i="2"/>
  <c r="S108" i="2"/>
  <c r="P108" i="2"/>
  <c r="M108" i="2"/>
  <c r="J108" i="2"/>
  <c r="G108" i="2"/>
  <c r="D108" i="2"/>
  <c r="AB107" i="2"/>
  <c r="Y107" i="2"/>
  <c r="V107" i="2"/>
  <c r="S107" i="2"/>
  <c r="P107" i="2"/>
  <c r="M107" i="2"/>
  <c r="J107" i="2"/>
  <c r="G107" i="2"/>
  <c r="D107" i="2"/>
  <c r="AB102" i="2"/>
  <c r="Y102" i="2"/>
  <c r="V102" i="2"/>
  <c r="S102" i="2"/>
  <c r="P102" i="2"/>
  <c r="M102" i="2"/>
  <c r="J102" i="2"/>
  <c r="G102" i="2"/>
  <c r="D102" i="2"/>
  <c r="AB101" i="2"/>
  <c r="Y101" i="2"/>
  <c r="V101" i="2"/>
  <c r="S101" i="2"/>
  <c r="P101" i="2"/>
  <c r="M101" i="2"/>
  <c r="J101" i="2"/>
  <c r="G101" i="2"/>
  <c r="D101" i="2"/>
  <c r="AB100" i="2"/>
  <c r="Y100" i="2"/>
  <c r="V100" i="2"/>
  <c r="S100" i="2"/>
  <c r="P100" i="2"/>
  <c r="M100" i="2"/>
  <c r="J100" i="2"/>
  <c r="G100" i="2"/>
  <c r="D100" i="2"/>
  <c r="AB99" i="2"/>
  <c r="Y99" i="2"/>
  <c r="V99" i="2"/>
  <c r="S99" i="2"/>
  <c r="P99" i="2"/>
  <c r="M99" i="2"/>
  <c r="J99" i="2"/>
  <c r="G99" i="2"/>
  <c r="D99" i="2"/>
  <c r="AB98" i="2"/>
  <c r="Y98" i="2"/>
  <c r="V98" i="2"/>
  <c r="S98" i="2"/>
  <c r="P98" i="2"/>
  <c r="M98" i="2"/>
  <c r="J98" i="2"/>
  <c r="G98" i="2"/>
  <c r="D98" i="2"/>
  <c r="AB97" i="2"/>
  <c r="Y97" i="2"/>
  <c r="V97" i="2"/>
  <c r="S97" i="2"/>
  <c r="P97" i="2"/>
  <c r="M97" i="2"/>
  <c r="J97" i="2"/>
  <c r="G97" i="2"/>
  <c r="D97" i="2"/>
  <c r="AB96" i="2"/>
  <c r="Y96" i="2"/>
  <c r="V96" i="2"/>
  <c r="S96" i="2"/>
  <c r="P96" i="2"/>
  <c r="M96" i="2"/>
  <c r="J96" i="2"/>
  <c r="G96" i="2"/>
  <c r="D96" i="2"/>
  <c r="AB95" i="2"/>
  <c r="Y95" i="2"/>
  <c r="V95" i="2"/>
  <c r="S95" i="2"/>
  <c r="P95" i="2"/>
  <c r="M95" i="2"/>
  <c r="J95" i="2"/>
  <c r="G95" i="2"/>
  <c r="D95" i="2"/>
  <c r="AB94" i="2"/>
  <c r="Y94" i="2"/>
  <c r="V94" i="2"/>
  <c r="S94" i="2"/>
  <c r="P94" i="2"/>
  <c r="M94" i="2"/>
  <c r="J94" i="2"/>
  <c r="G94" i="2"/>
  <c r="D94" i="2"/>
  <c r="AB89" i="2"/>
  <c r="Y89" i="2"/>
  <c r="V89" i="2"/>
  <c r="S89" i="2"/>
  <c r="P89" i="2"/>
  <c r="M89" i="2"/>
  <c r="J89" i="2"/>
  <c r="G89" i="2"/>
  <c r="D89" i="2"/>
  <c r="AB88" i="2"/>
  <c r="Y88" i="2"/>
  <c r="V88" i="2"/>
  <c r="S88" i="2"/>
  <c r="P88" i="2"/>
  <c r="M88" i="2"/>
  <c r="J88" i="2"/>
  <c r="G88" i="2"/>
  <c r="D88" i="2"/>
  <c r="AB87" i="2"/>
  <c r="Y87" i="2"/>
  <c r="V87" i="2"/>
  <c r="S87" i="2"/>
  <c r="P87" i="2"/>
  <c r="M87" i="2"/>
  <c r="J87" i="2"/>
  <c r="G87" i="2"/>
  <c r="D87" i="2"/>
  <c r="AB86" i="2"/>
  <c r="Y86" i="2"/>
  <c r="V86" i="2"/>
  <c r="S86" i="2"/>
  <c r="P86" i="2"/>
  <c r="M86" i="2"/>
  <c r="J86" i="2"/>
  <c r="G86" i="2"/>
  <c r="D86" i="2"/>
  <c r="AB85" i="2"/>
  <c r="Y85" i="2"/>
  <c r="V85" i="2"/>
  <c r="S85" i="2"/>
  <c r="P85" i="2"/>
  <c r="M85" i="2"/>
  <c r="J85" i="2"/>
  <c r="G85" i="2"/>
  <c r="D85" i="2"/>
  <c r="AB84" i="2"/>
  <c r="Y84" i="2"/>
  <c r="V84" i="2"/>
  <c r="S84" i="2"/>
  <c r="P84" i="2"/>
  <c r="M84" i="2"/>
  <c r="J84" i="2"/>
  <c r="G84" i="2"/>
  <c r="D84" i="2"/>
  <c r="AB83" i="2"/>
  <c r="Y83" i="2"/>
  <c r="V83" i="2"/>
  <c r="S83" i="2"/>
  <c r="P83" i="2"/>
  <c r="M83" i="2"/>
  <c r="J83" i="2"/>
  <c r="G83" i="2"/>
  <c r="D83" i="2"/>
  <c r="AB82" i="2"/>
  <c r="Y82" i="2"/>
  <c r="V82" i="2"/>
  <c r="S82" i="2"/>
  <c r="P82" i="2"/>
  <c r="M82" i="2"/>
  <c r="J82" i="2"/>
  <c r="G82" i="2"/>
  <c r="D82" i="2"/>
  <c r="AB81" i="2"/>
  <c r="Y81" i="2"/>
  <c r="V81" i="2"/>
  <c r="S81" i="2"/>
  <c r="P81" i="2"/>
  <c r="M81" i="2"/>
  <c r="J81" i="2"/>
  <c r="G81" i="2"/>
  <c r="D81" i="2"/>
  <c r="AB76" i="2"/>
  <c r="Y76" i="2"/>
  <c r="V76" i="2"/>
  <c r="S76" i="2"/>
  <c r="P76" i="2"/>
  <c r="M76" i="2"/>
  <c r="J76" i="2"/>
  <c r="G76" i="2"/>
  <c r="D76" i="2"/>
  <c r="AB75" i="2"/>
  <c r="Y75" i="2"/>
  <c r="V75" i="2"/>
  <c r="S75" i="2"/>
  <c r="P75" i="2"/>
  <c r="M75" i="2"/>
  <c r="J75" i="2"/>
  <c r="G75" i="2"/>
  <c r="D75" i="2"/>
  <c r="AB74" i="2"/>
  <c r="Y74" i="2"/>
  <c r="V74" i="2"/>
  <c r="S74" i="2"/>
  <c r="P74" i="2"/>
  <c r="M74" i="2"/>
  <c r="J74" i="2"/>
  <c r="G74" i="2"/>
  <c r="D74" i="2"/>
  <c r="AB73" i="2"/>
  <c r="Y73" i="2"/>
  <c r="V73" i="2"/>
  <c r="S73" i="2"/>
  <c r="P73" i="2"/>
  <c r="M73" i="2"/>
  <c r="J73" i="2"/>
  <c r="G73" i="2"/>
  <c r="D73" i="2"/>
  <c r="AB72" i="2"/>
  <c r="Y72" i="2"/>
  <c r="V72" i="2"/>
  <c r="S72" i="2"/>
  <c r="P72" i="2"/>
  <c r="M72" i="2"/>
  <c r="J72" i="2"/>
  <c r="G72" i="2"/>
  <c r="D72" i="2"/>
  <c r="AB71" i="2"/>
  <c r="Y71" i="2"/>
  <c r="V71" i="2"/>
  <c r="S71" i="2"/>
  <c r="P71" i="2"/>
  <c r="M71" i="2"/>
  <c r="J71" i="2"/>
  <c r="G71" i="2"/>
  <c r="D71" i="2"/>
  <c r="AB70" i="2"/>
  <c r="Y70" i="2"/>
  <c r="V70" i="2"/>
  <c r="S70" i="2"/>
  <c r="P70" i="2"/>
  <c r="M70" i="2"/>
  <c r="J70" i="2"/>
  <c r="G70" i="2"/>
  <c r="D70" i="2"/>
  <c r="AB69" i="2"/>
  <c r="Y69" i="2"/>
  <c r="V69" i="2"/>
  <c r="S69" i="2"/>
  <c r="P69" i="2"/>
  <c r="M69" i="2"/>
  <c r="J69" i="2"/>
  <c r="G69" i="2"/>
  <c r="D69" i="2"/>
  <c r="AB68" i="2"/>
  <c r="Y68" i="2"/>
  <c r="V68" i="2"/>
  <c r="S68" i="2"/>
  <c r="P68" i="2"/>
  <c r="M68" i="2"/>
  <c r="J68" i="2"/>
  <c r="G68" i="2"/>
  <c r="D68" i="2"/>
  <c r="AB63" i="2"/>
  <c r="Y63" i="2"/>
  <c r="V63" i="2"/>
  <c r="S63" i="2"/>
  <c r="P63" i="2"/>
  <c r="M63" i="2"/>
  <c r="J63" i="2"/>
  <c r="G63" i="2"/>
  <c r="D63" i="2"/>
  <c r="AB62" i="2"/>
  <c r="Y62" i="2"/>
  <c r="V62" i="2"/>
  <c r="S62" i="2"/>
  <c r="P62" i="2"/>
  <c r="M62" i="2"/>
  <c r="J62" i="2"/>
  <c r="G62" i="2"/>
  <c r="D62" i="2"/>
  <c r="AB61" i="2"/>
  <c r="Y61" i="2"/>
  <c r="V61" i="2"/>
  <c r="S61" i="2"/>
  <c r="P61" i="2"/>
  <c r="M61" i="2"/>
  <c r="J61" i="2"/>
  <c r="G61" i="2"/>
  <c r="D61" i="2"/>
  <c r="AB60" i="2"/>
  <c r="Y60" i="2"/>
  <c r="V60" i="2"/>
  <c r="S60" i="2"/>
  <c r="P60" i="2"/>
  <c r="M60" i="2"/>
  <c r="J60" i="2"/>
  <c r="G60" i="2"/>
  <c r="D60" i="2"/>
  <c r="AB59" i="2"/>
  <c r="Y59" i="2"/>
  <c r="V59" i="2"/>
  <c r="S59" i="2"/>
  <c r="P59" i="2"/>
  <c r="M59" i="2"/>
  <c r="J59" i="2"/>
  <c r="G59" i="2"/>
  <c r="D59" i="2"/>
  <c r="AB58" i="2"/>
  <c r="Y58" i="2"/>
  <c r="V58" i="2"/>
  <c r="S58" i="2"/>
  <c r="P58" i="2"/>
  <c r="M58" i="2"/>
  <c r="J58" i="2"/>
  <c r="G58" i="2"/>
  <c r="D58" i="2"/>
  <c r="AB57" i="2"/>
  <c r="Y57" i="2"/>
  <c r="V57" i="2"/>
  <c r="S57" i="2"/>
  <c r="P57" i="2"/>
  <c r="M57" i="2"/>
  <c r="J57" i="2"/>
  <c r="G57" i="2"/>
  <c r="D57" i="2"/>
  <c r="AB56" i="2"/>
  <c r="Y56" i="2"/>
  <c r="V56" i="2"/>
  <c r="S56" i="2"/>
  <c r="P56" i="2"/>
  <c r="M56" i="2"/>
  <c r="J56" i="2"/>
  <c r="G56" i="2"/>
  <c r="D56" i="2"/>
  <c r="AB55" i="2"/>
  <c r="Y55" i="2"/>
  <c r="V55" i="2"/>
  <c r="S55" i="2"/>
  <c r="P55" i="2"/>
  <c r="M55" i="2"/>
  <c r="J55" i="2"/>
  <c r="G55" i="2"/>
  <c r="D55" i="2"/>
  <c r="AB50" i="2"/>
  <c r="Y50" i="2"/>
  <c r="V50" i="2"/>
  <c r="S50" i="2"/>
  <c r="P50" i="2"/>
  <c r="M50" i="2"/>
  <c r="J50" i="2"/>
  <c r="G50" i="2"/>
  <c r="D50" i="2"/>
  <c r="AB49" i="2"/>
  <c r="Y49" i="2"/>
  <c r="V49" i="2"/>
  <c r="S49" i="2"/>
  <c r="P49" i="2"/>
  <c r="M49" i="2"/>
  <c r="J49" i="2"/>
  <c r="G49" i="2"/>
  <c r="D49" i="2"/>
  <c r="AB48" i="2"/>
  <c r="Y48" i="2"/>
  <c r="V48" i="2"/>
  <c r="S48" i="2"/>
  <c r="P48" i="2"/>
  <c r="M48" i="2"/>
  <c r="J48" i="2"/>
  <c r="G48" i="2"/>
  <c r="D48" i="2"/>
  <c r="AB47" i="2"/>
  <c r="Y47" i="2"/>
  <c r="V47" i="2"/>
  <c r="S47" i="2"/>
  <c r="P47" i="2"/>
  <c r="M47" i="2"/>
  <c r="J47" i="2"/>
  <c r="G47" i="2"/>
  <c r="D47" i="2"/>
  <c r="AB46" i="2"/>
  <c r="Y46" i="2"/>
  <c r="V46" i="2"/>
  <c r="S46" i="2"/>
  <c r="P46" i="2"/>
  <c r="M46" i="2"/>
  <c r="J46" i="2"/>
  <c r="G46" i="2"/>
  <c r="D46" i="2"/>
  <c r="AB45" i="2"/>
  <c r="Y45" i="2"/>
  <c r="V45" i="2"/>
  <c r="S45" i="2"/>
  <c r="P45" i="2"/>
  <c r="M45" i="2"/>
  <c r="J45" i="2"/>
  <c r="G45" i="2"/>
  <c r="D45" i="2"/>
  <c r="AB44" i="2"/>
  <c r="Y44" i="2"/>
  <c r="V44" i="2"/>
  <c r="S44" i="2"/>
  <c r="P44" i="2"/>
  <c r="M44" i="2"/>
  <c r="J44" i="2"/>
  <c r="G44" i="2"/>
  <c r="D44" i="2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1" i="2"/>
  <c r="AB10" i="2"/>
  <c r="AB9" i="2"/>
  <c r="AB8" i="2"/>
  <c r="AB7" i="2"/>
  <c r="AB6" i="2"/>
  <c r="AB5" i="2"/>
  <c r="AB4" i="2"/>
  <c r="AB3" i="2"/>
  <c r="Y11" i="2" l="1"/>
  <c r="V11" i="2"/>
  <c r="S11" i="2"/>
  <c r="P11" i="2"/>
  <c r="M11" i="2"/>
  <c r="J11" i="2"/>
  <c r="G11" i="2"/>
  <c r="D11" i="2"/>
  <c r="Y10" i="2"/>
  <c r="V10" i="2"/>
  <c r="S10" i="2"/>
  <c r="P10" i="2"/>
  <c r="M10" i="2"/>
  <c r="J10" i="2"/>
  <c r="G10" i="2"/>
  <c r="D10" i="2"/>
  <c r="Y9" i="2"/>
  <c r="V9" i="2"/>
  <c r="S9" i="2"/>
  <c r="P9" i="2"/>
  <c r="M9" i="2"/>
  <c r="J9" i="2"/>
  <c r="G9" i="2"/>
  <c r="D9" i="2"/>
  <c r="Y8" i="2"/>
  <c r="V8" i="2"/>
  <c r="S8" i="2"/>
  <c r="P8" i="2"/>
  <c r="M8" i="2"/>
  <c r="J8" i="2"/>
  <c r="G8" i="2"/>
  <c r="D8" i="2"/>
  <c r="Y7" i="2"/>
  <c r="V7" i="2"/>
  <c r="S7" i="2"/>
  <c r="P7" i="2"/>
  <c r="M7" i="2"/>
  <c r="J7" i="2"/>
  <c r="G7" i="2"/>
  <c r="D7" i="2"/>
  <c r="Y6" i="2"/>
  <c r="V6" i="2"/>
  <c r="S6" i="2"/>
  <c r="P6" i="2"/>
  <c r="M6" i="2"/>
  <c r="J6" i="2"/>
  <c r="G6" i="2"/>
  <c r="D6" i="2"/>
  <c r="Y5" i="2"/>
  <c r="V5" i="2"/>
  <c r="S5" i="2"/>
  <c r="P5" i="2"/>
  <c r="M5" i="2"/>
  <c r="J5" i="2"/>
  <c r="G5" i="2"/>
  <c r="D5" i="2"/>
  <c r="Y4" i="2"/>
  <c r="V4" i="2"/>
  <c r="S4" i="2"/>
  <c r="P4" i="2"/>
  <c r="M4" i="2"/>
  <c r="J4" i="2"/>
  <c r="G4" i="2"/>
  <c r="D4" i="2"/>
  <c r="Y3" i="2"/>
  <c r="V3" i="2"/>
  <c r="S3" i="2"/>
  <c r="P3" i="2"/>
  <c r="M3" i="2"/>
  <c r="J3" i="2"/>
  <c r="G3" i="2"/>
  <c r="D3" i="2"/>
  <c r="Y115" i="1"/>
  <c r="V115" i="1"/>
  <c r="S115" i="1"/>
  <c r="P115" i="1"/>
  <c r="M115" i="1"/>
  <c r="J115" i="1"/>
  <c r="G115" i="1"/>
  <c r="D115" i="1"/>
  <c r="Y114" i="1"/>
  <c r="V114" i="1"/>
  <c r="S114" i="1"/>
  <c r="P114" i="1"/>
  <c r="M114" i="1"/>
  <c r="J114" i="1"/>
  <c r="G114" i="1"/>
  <c r="D114" i="1"/>
  <c r="Y113" i="1"/>
  <c r="V113" i="1"/>
  <c r="S113" i="1"/>
  <c r="P113" i="1"/>
  <c r="M113" i="1"/>
  <c r="J113" i="1"/>
  <c r="G113" i="1"/>
  <c r="D113" i="1"/>
  <c r="Y112" i="1"/>
  <c r="V112" i="1"/>
  <c r="S112" i="1"/>
  <c r="P112" i="1"/>
  <c r="M112" i="1"/>
  <c r="J112" i="1"/>
  <c r="G112" i="1"/>
  <c r="D112" i="1"/>
  <c r="Y111" i="1"/>
  <c r="V111" i="1"/>
  <c r="S111" i="1"/>
  <c r="P111" i="1"/>
  <c r="M111" i="1"/>
  <c r="J111" i="1"/>
  <c r="G111" i="1"/>
  <c r="D111" i="1"/>
  <c r="Y110" i="1"/>
  <c r="V110" i="1"/>
  <c r="S110" i="1"/>
  <c r="P110" i="1"/>
  <c r="M110" i="1"/>
  <c r="J110" i="1"/>
  <c r="G110" i="1"/>
  <c r="D110" i="1"/>
  <c r="Y109" i="1"/>
  <c r="V109" i="1"/>
  <c r="S109" i="1"/>
  <c r="P109" i="1"/>
  <c r="M109" i="1"/>
  <c r="J109" i="1"/>
  <c r="G109" i="1"/>
  <c r="D109" i="1"/>
  <c r="Y108" i="1"/>
  <c r="V108" i="1"/>
  <c r="S108" i="1"/>
  <c r="P108" i="1"/>
  <c r="M108" i="1"/>
  <c r="J108" i="1"/>
  <c r="G108" i="1"/>
  <c r="D108" i="1"/>
  <c r="Y107" i="1"/>
  <c r="V107" i="1"/>
  <c r="S107" i="1"/>
  <c r="P107" i="1"/>
  <c r="M107" i="1"/>
  <c r="J107" i="1"/>
  <c r="G107" i="1"/>
  <c r="D107" i="1"/>
  <c r="Y102" i="1"/>
  <c r="V102" i="1"/>
  <c r="S102" i="1"/>
  <c r="P102" i="1"/>
  <c r="M102" i="1"/>
  <c r="J102" i="1"/>
  <c r="G102" i="1"/>
  <c r="D102" i="1"/>
  <c r="Y101" i="1"/>
  <c r="V101" i="1"/>
  <c r="S101" i="1"/>
  <c r="P101" i="1"/>
  <c r="M101" i="1"/>
  <c r="J101" i="1"/>
  <c r="G101" i="1"/>
  <c r="D101" i="1"/>
  <c r="Y100" i="1"/>
  <c r="V100" i="1"/>
  <c r="S100" i="1"/>
  <c r="P100" i="1"/>
  <c r="M100" i="1"/>
  <c r="J100" i="1"/>
  <c r="G100" i="1"/>
  <c r="D100" i="1"/>
  <c r="Y99" i="1"/>
  <c r="V99" i="1"/>
  <c r="S99" i="1"/>
  <c r="P99" i="1"/>
  <c r="M99" i="1"/>
  <c r="J99" i="1"/>
  <c r="G99" i="1"/>
  <c r="D99" i="1"/>
  <c r="Y98" i="1"/>
  <c r="V98" i="1"/>
  <c r="S98" i="1"/>
  <c r="P98" i="1"/>
  <c r="M98" i="1"/>
  <c r="J98" i="1"/>
  <c r="G98" i="1"/>
  <c r="D98" i="1"/>
  <c r="Y97" i="1"/>
  <c r="V97" i="1"/>
  <c r="S97" i="1"/>
  <c r="P97" i="1"/>
  <c r="M97" i="1"/>
  <c r="J97" i="1"/>
  <c r="G97" i="1"/>
  <c r="D97" i="1"/>
  <c r="Y96" i="1"/>
  <c r="V96" i="1"/>
  <c r="S96" i="1"/>
  <c r="P96" i="1"/>
  <c r="M96" i="1"/>
  <c r="J96" i="1"/>
  <c r="G96" i="1"/>
  <c r="D96" i="1"/>
  <c r="Y95" i="1"/>
  <c r="V95" i="1"/>
  <c r="S95" i="1"/>
  <c r="P95" i="1"/>
  <c r="M95" i="1"/>
  <c r="J95" i="1"/>
  <c r="G95" i="1"/>
  <c r="D95" i="1"/>
  <c r="Y94" i="1"/>
  <c r="V94" i="1"/>
  <c r="S94" i="1"/>
  <c r="P94" i="1"/>
  <c r="M94" i="1"/>
  <c r="J94" i="1"/>
  <c r="G94" i="1"/>
  <c r="D94" i="1"/>
  <c r="Y89" i="1"/>
  <c r="V89" i="1"/>
  <c r="S89" i="1"/>
  <c r="P89" i="1"/>
  <c r="M89" i="1"/>
  <c r="J89" i="1"/>
  <c r="G89" i="1"/>
  <c r="D89" i="1"/>
  <c r="Y88" i="1"/>
  <c r="V88" i="1"/>
  <c r="S88" i="1"/>
  <c r="P88" i="1"/>
  <c r="M88" i="1"/>
  <c r="J88" i="1"/>
  <c r="G88" i="1"/>
  <c r="D88" i="1"/>
  <c r="Y87" i="1"/>
  <c r="V87" i="1"/>
  <c r="S87" i="1"/>
  <c r="P87" i="1"/>
  <c r="M87" i="1"/>
  <c r="J87" i="1"/>
  <c r="G87" i="1"/>
  <c r="D87" i="1"/>
  <c r="Y86" i="1"/>
  <c r="V86" i="1"/>
  <c r="S86" i="1"/>
  <c r="P86" i="1"/>
  <c r="M86" i="1"/>
  <c r="J86" i="1"/>
  <c r="G86" i="1"/>
  <c r="D86" i="1"/>
  <c r="Y85" i="1"/>
  <c r="V85" i="1"/>
  <c r="S85" i="1"/>
  <c r="P85" i="1"/>
  <c r="M85" i="1"/>
  <c r="J85" i="1"/>
  <c r="G85" i="1"/>
  <c r="D85" i="1"/>
  <c r="Y84" i="1"/>
  <c r="V84" i="1"/>
  <c r="S84" i="1"/>
  <c r="P84" i="1"/>
  <c r="M84" i="1"/>
  <c r="J84" i="1"/>
  <c r="G84" i="1"/>
  <c r="D84" i="1"/>
  <c r="Y83" i="1"/>
  <c r="V83" i="1"/>
  <c r="S83" i="1"/>
  <c r="P83" i="1"/>
  <c r="M83" i="1"/>
  <c r="J83" i="1"/>
  <c r="G83" i="1"/>
  <c r="D83" i="1"/>
  <c r="Y82" i="1"/>
  <c r="V82" i="1"/>
  <c r="S82" i="1"/>
  <c r="P82" i="1"/>
  <c r="M82" i="1"/>
  <c r="J82" i="1"/>
  <c r="G82" i="1"/>
  <c r="D82" i="1"/>
  <c r="Y81" i="1"/>
  <c r="V81" i="1"/>
  <c r="S81" i="1"/>
  <c r="P81" i="1"/>
  <c r="M81" i="1"/>
  <c r="J81" i="1"/>
  <c r="G81" i="1"/>
  <c r="D81" i="1"/>
  <c r="Y76" i="1"/>
  <c r="V76" i="1"/>
  <c r="S76" i="1"/>
  <c r="P76" i="1"/>
  <c r="M76" i="1"/>
  <c r="J76" i="1"/>
  <c r="G76" i="1"/>
  <c r="D76" i="1"/>
  <c r="Y75" i="1"/>
  <c r="V75" i="1"/>
  <c r="S75" i="1"/>
  <c r="P75" i="1"/>
  <c r="M75" i="1"/>
  <c r="J75" i="1"/>
  <c r="G75" i="1"/>
  <c r="D75" i="1"/>
  <c r="Y74" i="1"/>
  <c r="V74" i="1"/>
  <c r="S74" i="1"/>
  <c r="P74" i="1"/>
  <c r="M74" i="1"/>
  <c r="J74" i="1"/>
  <c r="G74" i="1"/>
  <c r="D74" i="1"/>
  <c r="Y73" i="1"/>
  <c r="V73" i="1"/>
  <c r="S73" i="1"/>
  <c r="P73" i="1"/>
  <c r="M73" i="1"/>
  <c r="J73" i="1"/>
  <c r="G73" i="1"/>
  <c r="D73" i="1"/>
  <c r="Y72" i="1"/>
  <c r="V72" i="1"/>
  <c r="S72" i="1"/>
  <c r="P72" i="1"/>
  <c r="M72" i="1"/>
  <c r="J72" i="1"/>
  <c r="G72" i="1"/>
  <c r="D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63" i="1"/>
  <c r="V63" i="1"/>
  <c r="S63" i="1"/>
  <c r="P63" i="1"/>
  <c r="M63" i="1"/>
  <c r="J63" i="1"/>
  <c r="G63" i="1"/>
  <c r="D63" i="1"/>
  <c r="Y62" i="1"/>
  <c r="V62" i="1"/>
  <c r="S62" i="1"/>
  <c r="P62" i="1"/>
  <c r="M62" i="1"/>
  <c r="J62" i="1"/>
  <c r="G62" i="1"/>
  <c r="D62" i="1"/>
  <c r="Y61" i="1"/>
  <c r="V61" i="1"/>
  <c r="S61" i="1"/>
  <c r="P61" i="1"/>
  <c r="M61" i="1"/>
  <c r="J61" i="1"/>
  <c r="G61" i="1"/>
  <c r="D61" i="1"/>
  <c r="Y60" i="1"/>
  <c r="V60" i="1"/>
  <c r="S60" i="1"/>
  <c r="P60" i="1"/>
  <c r="M60" i="1"/>
  <c r="J60" i="1"/>
  <c r="G60" i="1"/>
  <c r="D60" i="1"/>
  <c r="Y59" i="1"/>
  <c r="V59" i="1"/>
  <c r="S59" i="1"/>
  <c r="P59" i="1"/>
  <c r="M59" i="1"/>
  <c r="J59" i="1"/>
  <c r="G59" i="1"/>
  <c r="D59" i="1"/>
  <c r="Y58" i="1"/>
  <c r="V58" i="1"/>
  <c r="S58" i="1"/>
  <c r="P58" i="1"/>
  <c r="M58" i="1"/>
  <c r="J58" i="1"/>
  <c r="G58" i="1"/>
  <c r="D58" i="1"/>
  <c r="Y57" i="1"/>
  <c r="V57" i="1"/>
  <c r="S57" i="1"/>
  <c r="P57" i="1"/>
  <c r="M57" i="1"/>
  <c r="J57" i="1"/>
  <c r="G57" i="1"/>
  <c r="D57" i="1"/>
  <c r="Y56" i="1"/>
  <c r="V56" i="1"/>
  <c r="S56" i="1"/>
  <c r="P56" i="1"/>
  <c r="M56" i="1"/>
  <c r="J56" i="1"/>
  <c r="G56" i="1"/>
  <c r="D56" i="1"/>
  <c r="Y55" i="1"/>
  <c r="V55" i="1"/>
  <c r="S55" i="1"/>
  <c r="P55" i="1"/>
  <c r="M55" i="1"/>
  <c r="J55" i="1"/>
  <c r="G55" i="1"/>
  <c r="D55" i="1"/>
  <c r="Y50" i="1"/>
  <c r="V50" i="1"/>
  <c r="S50" i="1"/>
  <c r="P50" i="1"/>
  <c r="M50" i="1"/>
  <c r="J50" i="1"/>
  <c r="G50" i="1"/>
  <c r="D50" i="1"/>
  <c r="Y49" i="1"/>
  <c r="V49" i="1"/>
  <c r="S49" i="1"/>
  <c r="P49" i="1"/>
  <c r="M49" i="1"/>
  <c r="J49" i="1"/>
  <c r="G49" i="1"/>
  <c r="D49" i="1"/>
  <c r="Y48" i="1"/>
  <c r="V48" i="1"/>
  <c r="S48" i="1"/>
  <c r="P48" i="1"/>
  <c r="M48" i="1"/>
  <c r="J48" i="1"/>
  <c r="G48" i="1"/>
  <c r="D48" i="1"/>
  <c r="Y47" i="1"/>
  <c r="V47" i="1"/>
  <c r="S47" i="1"/>
  <c r="P47" i="1"/>
  <c r="M47" i="1"/>
  <c r="J47" i="1"/>
  <c r="G47" i="1"/>
  <c r="D47" i="1"/>
  <c r="Y46" i="1"/>
  <c r="V46" i="1"/>
  <c r="S46" i="1"/>
  <c r="P46" i="1"/>
  <c r="M46" i="1"/>
  <c r="J46" i="1"/>
  <c r="G46" i="1"/>
  <c r="D46" i="1"/>
  <c r="Y45" i="1"/>
  <c r="V45" i="1"/>
  <c r="S45" i="1"/>
  <c r="P45" i="1"/>
  <c r="M45" i="1"/>
  <c r="J45" i="1"/>
  <c r="G45" i="1"/>
  <c r="D45" i="1"/>
  <c r="Y44" i="1"/>
  <c r="V44" i="1"/>
  <c r="S44" i="1"/>
  <c r="P44" i="1"/>
  <c r="M44" i="1"/>
  <c r="J44" i="1"/>
  <c r="G44" i="1"/>
  <c r="D44" i="1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4" i="1"/>
  <c r="V24" i="1"/>
  <c r="S24" i="1"/>
  <c r="P24" i="1"/>
  <c r="M24" i="1"/>
  <c r="J24" i="1"/>
  <c r="G24" i="1"/>
  <c r="D24" i="1"/>
  <c r="Y23" i="1"/>
  <c r="V23" i="1"/>
  <c r="S23" i="1"/>
  <c r="P23" i="1"/>
  <c r="M23" i="1"/>
  <c r="J23" i="1"/>
  <c r="G23" i="1"/>
  <c r="D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Y9" i="1"/>
  <c r="V9" i="1"/>
  <c r="S9" i="1"/>
  <c r="P9" i="1"/>
  <c r="M9" i="1"/>
  <c r="J9" i="1"/>
  <c r="G9" i="1"/>
  <c r="D9" i="1"/>
  <c r="Y8" i="1"/>
  <c r="V8" i="1"/>
  <c r="S8" i="1"/>
  <c r="P8" i="1"/>
  <c r="M8" i="1"/>
  <c r="J8" i="1"/>
  <c r="G8" i="1"/>
  <c r="D8" i="1"/>
  <c r="Y7" i="1"/>
  <c r="V7" i="1"/>
  <c r="S7" i="1"/>
  <c r="P7" i="1"/>
  <c r="M7" i="1"/>
  <c r="J7" i="1"/>
  <c r="G7" i="1"/>
  <c r="D7" i="1"/>
  <c r="Y6" i="1"/>
  <c r="V6" i="1"/>
  <c r="S6" i="1"/>
  <c r="P6" i="1"/>
  <c r="M6" i="1"/>
  <c r="J6" i="1"/>
  <c r="G6" i="1"/>
  <c r="D6" i="1"/>
  <c r="Y5" i="1"/>
  <c r="V5" i="1"/>
  <c r="S5" i="1"/>
  <c r="P5" i="1"/>
  <c r="M5" i="1"/>
  <c r="J5" i="1"/>
  <c r="G5" i="1"/>
  <c r="D5" i="1"/>
  <c r="Y4" i="1"/>
  <c r="V4" i="1"/>
  <c r="S4" i="1"/>
  <c r="P4" i="1"/>
  <c r="M4" i="1"/>
  <c r="J4" i="1"/>
  <c r="G4" i="1"/>
  <c r="D4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<sst xmlns="http://schemas.openxmlformats.org/spreadsheetml/2006/main" count="1386" uniqueCount="34">
  <si>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</si>
  <si>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</si>
  <si>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</si>
  <si>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</si>
  <si>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</si>
  <si>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</si>
  <si>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</si>
  <si>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</si>
  <si>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Count</t>
  </si>
  <si>
    <t>Population</t>
  </si>
  <si>
    <t>Rate</t>
  </si>
  <si>
    <t>American Indian/Alaska Native</t>
  </si>
  <si>
    <t>Asian</t>
  </si>
  <si>
    <t>Black</t>
  </si>
  <si>
    <t>Hispanic</t>
  </si>
  <si>
    <t>Multiracial</t>
  </si>
  <si>
    <t>Native Hawaiian/Pacific Islander</t>
  </si>
  <si>
    <t>Other</t>
  </si>
  <si>
    <t>Unknown</t>
  </si>
  <si>
    <t>White</t>
  </si>
  <si>
    <t>Race/Ethnicity</t>
  </si>
  <si>
    <t>Series 5:4:4:3:2:2:2:4</t>
  </si>
  <si>
    <t>2+ Hep A</t>
  </si>
  <si>
    <t>2+ MMR</t>
  </si>
  <si>
    <t>2+ Varicella</t>
  </si>
  <si>
    <t>4+ Hib</t>
  </si>
  <si>
    <t>4+ Poliovirus</t>
  </si>
  <si>
    <t>5+ DTaP</t>
  </si>
  <si>
    <t>1+ HPV</t>
  </si>
  <si>
    <t>Series 1:1:1</t>
  </si>
  <si>
    <t>1+ MCV</t>
  </si>
  <si>
    <t>1+ Tdap</t>
  </si>
  <si>
    <t>Series 1:1:UTD</t>
  </si>
  <si>
    <t>UTD HPV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</si>
</sst>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032A-EE1D-4C20-B6D9-924A51EA960E}">
  <dimension ref="A1:Y115"/>
  <sheetViews>
    <sheetView tabSelected="1" zoomScale="75" zoomScaleNormal="75" workbookViewId="0">
      <pane xSplit="1" topLeftCell="B1" activePane="topRight" state="frozen"/>
      <selection pane="topRight"/>
    </sheetView>
  </sheetViews>
  <sheetFormatPr defaultRowHeight="15" x14ac:dyDescent="0.25"/>
  <cols>
    <col min="1" max="1" width="28.7109375" customWidth="1"/>
    <col min="2" max="25" width="10.7109375" customWidth="1"/>
  </cols>
  <sheetData>
    <row r="1" spans="1:25" x14ac:dyDescent="0.25">
      <c r="A1" s="12">
        <v>2015</v>
      </c>
      <c r="B1" s="13" t="s">
        <v>0</v>
      </c>
      <c r="C1" s="14"/>
      <c r="D1" s="15"/>
      <c r="E1" s="13" t="s">
        <v>1</v>
      </c>
      <c r="F1" s="14"/>
      <c r="G1" s="15"/>
      <c r="H1" s="13" t="s">
        <v>2</v>
      </c>
      <c r="I1" s="14"/>
      <c r="J1" s="15"/>
      <c r="K1" s="13" t="s">
        <v>3</v>
      </c>
      <c r="L1" s="14"/>
      <c r="M1" s="15"/>
      <c r="N1" s="13" t="s">
        <v>4</v>
      </c>
      <c r="O1" s="14"/>
      <c r="P1" s="15"/>
      <c r="Q1" s="14" t="s">
        <v>5</v>
      </c>
      <c r="R1" s="14"/>
      <c r="S1" s="15"/>
      <c r="T1" s="13" t="s">
        <v>6</v>
      </c>
      <c r="U1" s="14"/>
      <c r="V1" s="15"/>
      <c r="W1" s="13" t="s">
        <v>7</v>
      </c>
      <c r="X1" s="14"/>
      <c r="Y1" s="15"/>
    </row>
    <row r="2" spans="1:25" x14ac:dyDescent="0.25">
      <c r="A2" s="3" t="s">
        <v>20</v>
      </c>
      <c r="B2" s="4" t="s">
        <v>8</v>
      </c>
      <c r="C2" s="5" t="s">
        <v>9</v>
      </c>
      <c r="D2" s="6" t="s">
        <v>10</v>
      </c>
      <c r="E2" s="4" t="s">
        <v>8</v>
      </c>
      <c r="F2" s="5" t="s">
        <v>9</v>
      </c>
      <c r="G2" s="6" t="s">
        <v>10</v>
      </c>
      <c r="H2" s="4" t="s">
        <v>8</v>
      </c>
      <c r="I2" s="5" t="s">
        <v>9</v>
      </c>
      <c r="J2" s="6" t="s">
        <v>10</v>
      </c>
      <c r="K2" s="4" t="s">
        <v>8</v>
      </c>
      <c r="L2" s="5" t="s">
        <v>9</v>
      </c>
      <c r="M2" s="6" t="s">
        <v>10</v>
      </c>
      <c r="N2" s="4" t="s">
        <v>8</v>
      </c>
      <c r="O2" s="5" t="s">
        <v>9</v>
      </c>
      <c r="P2" s="6" t="s">
        <v>10</v>
      </c>
      <c r="Q2" s="5" t="s">
        <v>8</v>
      </c>
      <c r="R2" s="5" t="s">
        <v>9</v>
      </c>
      <c r="S2" s="6" t="s">
        <v>10</v>
      </c>
      <c r="T2" s="4" t="s">
        <v>8</v>
      </c>
      <c r="U2" s="5" t="s">
        <v>9</v>
      </c>
      <c r="V2" s="6" t="s">
        <v>10</v>
      </c>
      <c r="W2" s="4" t="s">
        <v>8</v>
      </c>
      <c r="X2" s="5" t="s">
        <v>9</v>
      </c>
      <c r="Y2" s="6" t="s">
        <v>10</v>
      </c>
    </row>
    <row r="3" spans="1:25" x14ac:dyDescent="0.25">
      <c r="A3" s="1" t="s">
        <v>11</v>
      </c>
      <c r="B3" s="1">
        <v>1447</v>
      </c>
      <c r="C3" s="2">
        <v>2588</v>
      </c>
      <c r="D3" s="9">
        <f>B3/C3</f>
        <v>0.55911901081916537</v>
      </c>
      <c r="E3" s="1">
        <v>2225</v>
      </c>
      <c r="F3" s="2">
        <v>2588</v>
      </c>
      <c r="G3" s="9">
        <f>E3/F3</f>
        <v>0.85973724884080371</v>
      </c>
      <c r="H3" s="2">
        <v>2179</v>
      </c>
      <c r="I3" s="2">
        <v>2588</v>
      </c>
      <c r="J3" s="9">
        <f>H3/I3</f>
        <v>0.84196290571870169</v>
      </c>
      <c r="K3" s="2">
        <v>2265</v>
      </c>
      <c r="L3" s="2">
        <v>2588</v>
      </c>
      <c r="M3" s="9">
        <f>K3/L3</f>
        <v>0.87519319938176199</v>
      </c>
      <c r="N3" s="2">
        <v>2142</v>
      </c>
      <c r="O3" s="2">
        <v>2588</v>
      </c>
      <c r="P3" s="9">
        <f>N3/O3</f>
        <v>0.82766615146831535</v>
      </c>
      <c r="Q3" s="2">
        <v>2190</v>
      </c>
      <c r="R3" s="2">
        <v>2588</v>
      </c>
      <c r="S3" s="9">
        <f>Q3/R3</f>
        <v>0.84621329211746521</v>
      </c>
      <c r="T3" s="2">
        <v>1742</v>
      </c>
      <c r="U3" s="2">
        <v>2588</v>
      </c>
      <c r="V3" s="9">
        <f>T3/U3</f>
        <v>0.67310664605873261</v>
      </c>
      <c r="W3" s="2">
        <v>1690</v>
      </c>
      <c r="X3" s="2">
        <v>2588</v>
      </c>
      <c r="Y3" s="9">
        <f>W3/X3</f>
        <v>0.65301391035548684</v>
      </c>
    </row>
    <row r="4" spans="1:25" x14ac:dyDescent="0.25">
      <c r="A4" s="7" t="s">
        <v>12</v>
      </c>
      <c r="B4" s="7">
        <v>6888</v>
      </c>
      <c r="C4" s="10">
        <v>8862</v>
      </c>
      <c r="D4" s="8">
        <f t="shared" ref="D4:D11" si="0">B4/C4</f>
        <v>0.77725118483412325</v>
      </c>
      <c r="E4" s="7">
        <v>8368</v>
      </c>
      <c r="F4" s="10">
        <v>8862</v>
      </c>
      <c r="G4" s="8">
        <f t="shared" ref="G4:G11" si="1">E4/F4</f>
        <v>0.9442563755359964</v>
      </c>
      <c r="H4" s="10">
        <v>8293</v>
      </c>
      <c r="I4" s="10">
        <v>8862</v>
      </c>
      <c r="J4" s="8">
        <f t="shared" ref="J4:J11" si="2">H4/I4</f>
        <v>0.93579327465583395</v>
      </c>
      <c r="K4" s="10">
        <v>8382</v>
      </c>
      <c r="L4" s="10">
        <v>8862</v>
      </c>
      <c r="M4" s="8">
        <f t="shared" ref="M4:M10" si="3">K4/L4</f>
        <v>0.94583615436696</v>
      </c>
      <c r="N4" s="10">
        <v>8294</v>
      </c>
      <c r="O4" s="10">
        <v>8862</v>
      </c>
      <c r="P4" s="8">
        <f t="shared" ref="P4:P11" si="4">N4/O4</f>
        <v>0.93590611600090268</v>
      </c>
      <c r="Q4" s="10">
        <v>8365</v>
      </c>
      <c r="R4" s="10">
        <v>8862</v>
      </c>
      <c r="S4" s="8">
        <f t="shared" ref="S4:S11" si="5">Q4/R4</f>
        <v>0.94391785150078988</v>
      </c>
      <c r="T4" s="10">
        <v>7724</v>
      </c>
      <c r="U4" s="10">
        <v>8862</v>
      </c>
      <c r="V4" s="8">
        <f t="shared" ref="V4:V11" si="6">T4/U4</f>
        <v>0.87158654931166779</v>
      </c>
      <c r="W4" s="10">
        <v>7419</v>
      </c>
      <c r="X4" s="10">
        <v>8862</v>
      </c>
      <c r="Y4" s="8">
        <f t="shared" ref="Y4:Y11" si="7">W4/X4</f>
        <v>0.83716993906567372</v>
      </c>
    </row>
    <row r="5" spans="1:25" x14ac:dyDescent="0.25">
      <c r="A5" s="7" t="s">
        <v>13</v>
      </c>
      <c r="B5" s="7">
        <v>3763</v>
      </c>
      <c r="C5" s="10">
        <v>6211</v>
      </c>
      <c r="D5" s="8">
        <f t="shared" si="0"/>
        <v>0.60586056995652871</v>
      </c>
      <c r="E5" s="7">
        <v>5234</v>
      </c>
      <c r="F5" s="10">
        <v>6211</v>
      </c>
      <c r="G5" s="8">
        <f t="shared" si="1"/>
        <v>0.84269843825470936</v>
      </c>
      <c r="H5" s="10">
        <v>5301</v>
      </c>
      <c r="I5" s="10">
        <v>6211</v>
      </c>
      <c r="J5" s="8">
        <f t="shared" si="2"/>
        <v>0.85348575108678149</v>
      </c>
      <c r="K5" s="10">
        <v>5602</v>
      </c>
      <c r="L5" s="10">
        <v>6211</v>
      </c>
      <c r="M5" s="8">
        <f t="shared" si="3"/>
        <v>0.90194815649653837</v>
      </c>
      <c r="N5" s="10">
        <v>5342</v>
      </c>
      <c r="O5" s="10">
        <v>6211</v>
      </c>
      <c r="P5" s="8">
        <f t="shared" si="4"/>
        <v>0.86008694252133311</v>
      </c>
      <c r="Q5" s="10">
        <v>5441</v>
      </c>
      <c r="R5" s="10">
        <v>6211</v>
      </c>
      <c r="S5" s="8">
        <f t="shared" si="5"/>
        <v>0.87602640476573823</v>
      </c>
      <c r="T5" s="10">
        <v>4452</v>
      </c>
      <c r="U5" s="10">
        <v>6211</v>
      </c>
      <c r="V5" s="8">
        <f t="shared" si="6"/>
        <v>0.71679278699082272</v>
      </c>
      <c r="W5" s="10">
        <v>4377</v>
      </c>
      <c r="X5" s="10">
        <v>6211</v>
      </c>
      <c r="Y5" s="8">
        <f t="shared" si="7"/>
        <v>0.70471743680566734</v>
      </c>
    </row>
    <row r="6" spans="1:25" x14ac:dyDescent="0.25">
      <c r="A6" s="7" t="s">
        <v>14</v>
      </c>
      <c r="B6" s="7">
        <v>15869</v>
      </c>
      <c r="C6" s="10">
        <v>22076</v>
      </c>
      <c r="D6" s="8">
        <f t="shared" si="0"/>
        <v>0.71883493386483055</v>
      </c>
      <c r="E6" s="7">
        <v>20379</v>
      </c>
      <c r="F6" s="10">
        <v>22076</v>
      </c>
      <c r="G6" s="8">
        <f t="shared" si="1"/>
        <v>0.92312919007066496</v>
      </c>
      <c r="H6" s="10">
        <v>20151</v>
      </c>
      <c r="I6" s="10">
        <v>22076</v>
      </c>
      <c r="J6" s="8">
        <f t="shared" si="2"/>
        <v>0.91280123210726583</v>
      </c>
      <c r="K6" s="10">
        <v>20704</v>
      </c>
      <c r="L6" s="10">
        <v>22076</v>
      </c>
      <c r="M6" s="8">
        <f t="shared" si="3"/>
        <v>0.93785105997463314</v>
      </c>
      <c r="N6" s="10">
        <v>20190</v>
      </c>
      <c r="O6" s="10">
        <v>22076</v>
      </c>
      <c r="P6" s="8">
        <f t="shared" si="4"/>
        <v>0.91456785649574202</v>
      </c>
      <c r="Q6" s="10">
        <v>20412</v>
      </c>
      <c r="R6" s="10">
        <v>22076</v>
      </c>
      <c r="S6" s="8">
        <f t="shared" si="5"/>
        <v>0.92462402609168326</v>
      </c>
      <c r="T6" s="10">
        <v>17676</v>
      </c>
      <c r="U6" s="10">
        <v>22076</v>
      </c>
      <c r="V6" s="8">
        <f t="shared" si="6"/>
        <v>0.80068853053089328</v>
      </c>
      <c r="W6" s="10">
        <v>17512</v>
      </c>
      <c r="X6" s="10">
        <v>22076</v>
      </c>
      <c r="Y6" s="8">
        <f t="shared" si="7"/>
        <v>0.79325964848704478</v>
      </c>
    </row>
    <row r="7" spans="1:25" x14ac:dyDescent="0.25">
      <c r="A7" s="7" t="s">
        <v>15</v>
      </c>
      <c r="B7" s="7">
        <v>828</v>
      </c>
      <c r="C7" s="10">
        <v>1380</v>
      </c>
      <c r="D7" s="8">
        <f t="shared" si="0"/>
        <v>0.6</v>
      </c>
      <c r="E7" s="7">
        <v>1178</v>
      </c>
      <c r="F7" s="10">
        <v>1380</v>
      </c>
      <c r="G7" s="8">
        <f t="shared" si="1"/>
        <v>0.8536231884057971</v>
      </c>
      <c r="H7" s="10">
        <v>1160</v>
      </c>
      <c r="I7" s="10">
        <v>1380</v>
      </c>
      <c r="J7" s="8">
        <f t="shared" si="2"/>
        <v>0.84057971014492749</v>
      </c>
      <c r="K7" s="10">
        <v>1187</v>
      </c>
      <c r="L7" s="10">
        <v>1380</v>
      </c>
      <c r="M7" s="8">
        <f t="shared" si="3"/>
        <v>0.86014492753623184</v>
      </c>
      <c r="N7" s="10">
        <v>1156</v>
      </c>
      <c r="O7" s="10">
        <v>1380</v>
      </c>
      <c r="P7" s="8">
        <f t="shared" si="4"/>
        <v>0.83768115942028987</v>
      </c>
      <c r="Q7" s="10">
        <v>1171</v>
      </c>
      <c r="R7" s="10">
        <v>1380</v>
      </c>
      <c r="S7" s="8">
        <f t="shared" si="5"/>
        <v>0.84855072463768111</v>
      </c>
      <c r="T7" s="10">
        <v>961</v>
      </c>
      <c r="U7" s="10">
        <v>1380</v>
      </c>
      <c r="V7" s="8">
        <f t="shared" si="6"/>
        <v>0.69637681159420295</v>
      </c>
      <c r="W7" s="10">
        <v>948</v>
      </c>
      <c r="X7" s="10">
        <v>1380</v>
      </c>
      <c r="Y7" s="8">
        <f t="shared" si="7"/>
        <v>0.68695652173913047</v>
      </c>
    </row>
    <row r="8" spans="1:25" x14ac:dyDescent="0.25">
      <c r="A8" s="7" t="s">
        <v>16</v>
      </c>
      <c r="B8" s="7">
        <v>836</v>
      </c>
      <c r="C8" s="10">
        <v>1386</v>
      </c>
      <c r="D8" s="8">
        <f t="shared" si="0"/>
        <v>0.60317460317460314</v>
      </c>
      <c r="E8" s="7">
        <v>1206</v>
      </c>
      <c r="F8" s="10">
        <v>1386</v>
      </c>
      <c r="G8" s="8">
        <f t="shared" si="1"/>
        <v>0.87012987012987009</v>
      </c>
      <c r="H8" s="10">
        <v>1186</v>
      </c>
      <c r="I8" s="10">
        <v>1386</v>
      </c>
      <c r="J8" s="8">
        <f t="shared" si="2"/>
        <v>0.85569985569985574</v>
      </c>
      <c r="K8" s="10">
        <v>1242</v>
      </c>
      <c r="L8" s="10">
        <v>1386</v>
      </c>
      <c r="M8" s="8">
        <f t="shared" si="3"/>
        <v>0.89610389610389607</v>
      </c>
      <c r="N8" s="10">
        <v>1173</v>
      </c>
      <c r="O8" s="10">
        <v>1386</v>
      </c>
      <c r="P8" s="8">
        <f t="shared" si="4"/>
        <v>0.84632034632034636</v>
      </c>
      <c r="Q8" s="10">
        <v>1186</v>
      </c>
      <c r="R8" s="10">
        <v>1386</v>
      </c>
      <c r="S8" s="8">
        <f t="shared" si="5"/>
        <v>0.85569985569985574</v>
      </c>
      <c r="T8" s="10">
        <v>982</v>
      </c>
      <c r="U8" s="10">
        <v>1386</v>
      </c>
      <c r="V8" s="8">
        <f t="shared" si="6"/>
        <v>0.70851370851370854</v>
      </c>
      <c r="W8" s="10">
        <v>951</v>
      </c>
      <c r="X8" s="10">
        <v>1386</v>
      </c>
      <c r="Y8" s="8">
        <f t="shared" si="7"/>
        <v>0.68614718614718617</v>
      </c>
    </row>
    <row r="9" spans="1:25" x14ac:dyDescent="0.25">
      <c r="A9" s="7" t="s">
        <v>17</v>
      </c>
      <c r="B9" s="7">
        <v>5485</v>
      </c>
      <c r="C9" s="10">
        <v>8222</v>
      </c>
      <c r="D9" s="8">
        <f t="shared" si="0"/>
        <v>0.66711262466553145</v>
      </c>
      <c r="E9" s="7">
        <v>7309</v>
      </c>
      <c r="F9" s="10">
        <v>8222</v>
      </c>
      <c r="G9" s="8">
        <f t="shared" si="1"/>
        <v>0.88895645828265624</v>
      </c>
      <c r="H9" s="10">
        <v>7177</v>
      </c>
      <c r="I9" s="10">
        <v>8222</v>
      </c>
      <c r="J9" s="8">
        <f t="shared" si="2"/>
        <v>0.87290197032352224</v>
      </c>
      <c r="K9" s="10">
        <v>7253</v>
      </c>
      <c r="L9" s="10">
        <v>8222</v>
      </c>
      <c r="M9" s="8">
        <f t="shared" si="3"/>
        <v>0.8821454633909025</v>
      </c>
      <c r="N9" s="10">
        <v>7204</v>
      </c>
      <c r="O9" s="10">
        <v>8222</v>
      </c>
      <c r="P9" s="8">
        <f t="shared" si="4"/>
        <v>0.87618584286061785</v>
      </c>
      <c r="Q9" s="10">
        <v>7182</v>
      </c>
      <c r="R9" s="10">
        <v>8222</v>
      </c>
      <c r="S9" s="8">
        <f t="shared" si="5"/>
        <v>0.87351009486742881</v>
      </c>
      <c r="T9" s="10">
        <v>6332</v>
      </c>
      <c r="U9" s="10">
        <v>8222</v>
      </c>
      <c r="V9" s="8">
        <f t="shared" si="6"/>
        <v>0.77012892240330821</v>
      </c>
      <c r="W9" s="10">
        <v>6174</v>
      </c>
      <c r="X9" s="10">
        <v>8222</v>
      </c>
      <c r="Y9" s="8">
        <f t="shared" si="7"/>
        <v>0.75091218681585992</v>
      </c>
    </row>
    <row r="10" spans="1:25" x14ac:dyDescent="0.25">
      <c r="A10" s="7" t="s">
        <v>18</v>
      </c>
      <c r="B10" s="7">
        <v>5001</v>
      </c>
      <c r="C10" s="10">
        <v>15895</v>
      </c>
      <c r="D10" s="8">
        <f t="shared" si="0"/>
        <v>0.31462724127083991</v>
      </c>
      <c r="E10" s="7">
        <v>8850</v>
      </c>
      <c r="F10" s="10">
        <v>15895</v>
      </c>
      <c r="G10" s="8">
        <f t="shared" si="1"/>
        <v>0.55677886127713117</v>
      </c>
      <c r="H10" s="10">
        <v>8415</v>
      </c>
      <c r="I10" s="10">
        <v>15895</v>
      </c>
      <c r="J10" s="8">
        <f t="shared" si="2"/>
        <v>0.52941176470588236</v>
      </c>
      <c r="K10" s="10">
        <v>8664</v>
      </c>
      <c r="L10" s="10">
        <v>15895</v>
      </c>
      <c r="M10" s="8">
        <f t="shared" si="3"/>
        <v>0.54507706826045932</v>
      </c>
      <c r="N10" s="10">
        <v>8516</v>
      </c>
      <c r="O10" s="10">
        <v>15895</v>
      </c>
      <c r="P10" s="8">
        <f t="shared" si="4"/>
        <v>0.5357659641396666</v>
      </c>
      <c r="Q10" s="10">
        <v>8417</v>
      </c>
      <c r="R10" s="10">
        <v>15895</v>
      </c>
      <c r="S10" s="8">
        <f t="shared" si="5"/>
        <v>0.52953759043724447</v>
      </c>
      <c r="T10" s="10">
        <v>6201</v>
      </c>
      <c r="U10" s="10">
        <v>15895</v>
      </c>
      <c r="V10" s="8">
        <f t="shared" si="6"/>
        <v>0.39012268008807799</v>
      </c>
      <c r="W10" s="10">
        <v>6315</v>
      </c>
      <c r="X10" s="10">
        <v>15895</v>
      </c>
      <c r="Y10" s="8">
        <f t="shared" si="7"/>
        <v>0.39729474677571563</v>
      </c>
    </row>
    <row r="11" spans="1:25" x14ac:dyDescent="0.25">
      <c r="A11" s="4" t="s">
        <v>19</v>
      </c>
      <c r="B11" s="4">
        <v>40700</v>
      </c>
      <c r="C11" s="5">
        <v>62820</v>
      </c>
      <c r="D11" s="11">
        <f t="shared" si="0"/>
        <v>0.64788283985991724</v>
      </c>
      <c r="E11" s="4">
        <v>54817</v>
      </c>
      <c r="F11" s="5">
        <v>62820</v>
      </c>
      <c r="G11" s="11">
        <f t="shared" si="1"/>
        <v>0.87260426615727471</v>
      </c>
      <c r="H11" s="5">
        <v>53082</v>
      </c>
      <c r="I11" s="5">
        <v>62820</v>
      </c>
      <c r="J11" s="11">
        <f t="shared" si="2"/>
        <v>0.84498567335243557</v>
      </c>
      <c r="K11" s="5">
        <v>53278</v>
      </c>
      <c r="L11" s="5">
        <v>62820</v>
      </c>
      <c r="M11" s="11">
        <f>K11/L11</f>
        <v>0.84810569882203124</v>
      </c>
      <c r="N11" s="5">
        <v>53695</v>
      </c>
      <c r="O11" s="5">
        <v>62820</v>
      </c>
      <c r="P11" s="11">
        <f t="shared" si="4"/>
        <v>0.85474371219356893</v>
      </c>
      <c r="Q11" s="5">
        <v>53433</v>
      </c>
      <c r="R11" s="5">
        <v>62820</v>
      </c>
      <c r="S11" s="11">
        <f t="shared" si="5"/>
        <v>0.85057306590257875</v>
      </c>
      <c r="T11" s="5">
        <v>47883</v>
      </c>
      <c r="U11" s="5">
        <v>62820</v>
      </c>
      <c r="V11" s="11">
        <f t="shared" si="6"/>
        <v>0.76222540592168098</v>
      </c>
      <c r="W11" s="5">
        <v>46222</v>
      </c>
      <c r="X11" s="5">
        <v>62820</v>
      </c>
      <c r="Y11" s="11">
        <f t="shared" si="7"/>
        <v>0.73578478191658703</v>
      </c>
    </row>
    <row r="14" spans="1:25" x14ac:dyDescent="0.25">
      <c r="A14" s="12">
        <v>2016</v>
      </c>
      <c r="B14" s="13" t="s">
        <v>0</v>
      </c>
      <c r="C14" s="14"/>
      <c r="D14" s="15"/>
      <c r="E14" s="13" t="s">
        <v>1</v>
      </c>
      <c r="F14" s="14"/>
      <c r="G14" s="15"/>
      <c r="H14" s="13" t="s">
        <v>2</v>
      </c>
      <c r="I14" s="14"/>
      <c r="J14" s="15"/>
      <c r="K14" s="13" t="s">
        <v>3</v>
      </c>
      <c r="L14" s="14"/>
      <c r="M14" s="15"/>
      <c r="N14" s="13" t="s">
        <v>4</v>
      </c>
      <c r="O14" s="14"/>
      <c r="P14" s="15"/>
      <c r="Q14" s="14" t="s">
        <v>5</v>
      </c>
      <c r="R14" s="14"/>
      <c r="S14" s="15"/>
      <c r="T14" s="13" t="s">
        <v>6</v>
      </c>
      <c r="U14" s="14"/>
      <c r="V14" s="15"/>
      <c r="W14" s="13" t="s">
        <v>7</v>
      </c>
      <c r="X14" s="14"/>
      <c r="Y14" s="15"/>
    </row>
    <row r="15" spans="1:25" x14ac:dyDescent="0.25">
      <c r="A15" s="3" t="s">
        <v>20</v>
      </c>
      <c r="B15" s="4" t="s">
        <v>8</v>
      </c>
      <c r="C15" s="5" t="s">
        <v>9</v>
      </c>
      <c r="D15" s="6" t="s">
        <v>10</v>
      </c>
      <c r="E15" s="4" t="s">
        <v>8</v>
      </c>
      <c r="F15" s="5" t="s">
        <v>9</v>
      </c>
      <c r="G15" s="6" t="s">
        <v>10</v>
      </c>
      <c r="H15" s="4" t="s">
        <v>8</v>
      </c>
      <c r="I15" s="5" t="s">
        <v>9</v>
      </c>
      <c r="J15" s="6" t="s">
        <v>10</v>
      </c>
      <c r="K15" s="4" t="s">
        <v>8</v>
      </c>
      <c r="L15" s="5" t="s">
        <v>9</v>
      </c>
      <c r="M15" s="6" t="s">
        <v>10</v>
      </c>
      <c r="N15" s="4" t="s">
        <v>8</v>
      </c>
      <c r="O15" s="5" t="s">
        <v>9</v>
      </c>
      <c r="P15" s="6" t="s">
        <v>10</v>
      </c>
      <c r="Q15" s="5" t="s">
        <v>8</v>
      </c>
      <c r="R15" s="5" t="s">
        <v>9</v>
      </c>
      <c r="S15" s="6" t="s">
        <v>10</v>
      </c>
      <c r="T15" s="4" t="s">
        <v>8</v>
      </c>
      <c r="U15" s="5" t="s">
        <v>9</v>
      </c>
      <c r="V15" s="6" t="s">
        <v>10</v>
      </c>
      <c r="W15" s="4" t="s">
        <v>8</v>
      </c>
      <c r="X15" s="5" t="s">
        <v>9</v>
      </c>
      <c r="Y15" s="6" t="s">
        <v>10</v>
      </c>
    </row>
    <row r="16" spans="1:25" x14ac:dyDescent="0.25">
      <c r="A16" s="1" t="s">
        <v>11</v>
      </c>
      <c r="B16" s="1">
        <v>1475</v>
      </c>
      <c r="C16" s="2">
        <v>2620</v>
      </c>
      <c r="D16" s="9">
        <f>B16/C16</f>
        <v>0.56297709923664119</v>
      </c>
      <c r="E16" s="1">
        <v>2214</v>
      </c>
      <c r="F16" s="2">
        <v>2620</v>
      </c>
      <c r="G16" s="9">
        <f>E16/F16</f>
        <v>0.84503816793893127</v>
      </c>
      <c r="H16" s="2">
        <v>2182</v>
      </c>
      <c r="I16" s="2">
        <v>2620</v>
      </c>
      <c r="J16" s="9">
        <f>H16/I16</f>
        <v>0.83282442748091601</v>
      </c>
      <c r="K16" s="2">
        <v>2282</v>
      </c>
      <c r="L16" s="2">
        <v>2620</v>
      </c>
      <c r="M16" s="9">
        <f>K16/L16</f>
        <v>0.87099236641221378</v>
      </c>
      <c r="N16" s="2">
        <v>2134</v>
      </c>
      <c r="O16" s="2">
        <v>2620</v>
      </c>
      <c r="P16" s="9">
        <f>N16/O16</f>
        <v>0.81450381679389317</v>
      </c>
      <c r="Q16" s="2">
        <v>2196</v>
      </c>
      <c r="R16" s="2">
        <v>2620</v>
      </c>
      <c r="S16" s="9">
        <f>Q16/R16</f>
        <v>0.83816793893129771</v>
      </c>
      <c r="T16" s="2">
        <v>1771</v>
      </c>
      <c r="U16" s="2">
        <v>2620</v>
      </c>
      <c r="V16" s="9">
        <f>T16/U16</f>
        <v>0.67595419847328242</v>
      </c>
      <c r="W16" s="2">
        <v>1699</v>
      </c>
      <c r="X16" s="2">
        <v>2620</v>
      </c>
      <c r="Y16" s="9">
        <f>W16/X16</f>
        <v>0.64847328244274804</v>
      </c>
    </row>
    <row r="17" spans="1:25" x14ac:dyDescent="0.25">
      <c r="A17" s="7" t="s">
        <v>12</v>
      </c>
      <c r="B17" s="7">
        <v>7571</v>
      </c>
      <c r="C17" s="10">
        <v>9580</v>
      </c>
      <c r="D17" s="8">
        <f t="shared" ref="D17:D24" si="8">B17/C17</f>
        <v>0.79029227557411275</v>
      </c>
      <c r="E17" s="7">
        <v>9015</v>
      </c>
      <c r="F17" s="10">
        <v>9580</v>
      </c>
      <c r="G17" s="8">
        <f t="shared" ref="G17:G24" si="9">E17/F17</f>
        <v>0.9410229645093946</v>
      </c>
      <c r="H17" s="10">
        <v>8950</v>
      </c>
      <c r="I17" s="10">
        <v>9580</v>
      </c>
      <c r="J17" s="8">
        <f t="shared" ref="J17:J24" si="10">H17/I17</f>
        <v>0.93423799582463463</v>
      </c>
      <c r="K17" s="10">
        <v>9041</v>
      </c>
      <c r="L17" s="10">
        <v>9580</v>
      </c>
      <c r="M17" s="8">
        <f t="shared" ref="M17:M23" si="11">K17/L17</f>
        <v>0.94373695198329854</v>
      </c>
      <c r="N17" s="10">
        <v>8977</v>
      </c>
      <c r="O17" s="10">
        <v>9580</v>
      </c>
      <c r="P17" s="8">
        <f t="shared" ref="P17:P24" si="12">N17/O17</f>
        <v>0.93705636743215026</v>
      </c>
      <c r="Q17" s="10">
        <v>9029</v>
      </c>
      <c r="R17" s="10">
        <v>9580</v>
      </c>
      <c r="S17" s="8">
        <f t="shared" ref="S17:S24" si="13">Q17/R17</f>
        <v>0.94248434237995826</v>
      </c>
      <c r="T17" s="10">
        <v>8375</v>
      </c>
      <c r="U17" s="10">
        <v>9580</v>
      </c>
      <c r="V17" s="8">
        <f t="shared" ref="V17:V24" si="14">T17/U17</f>
        <v>0.87421711899791232</v>
      </c>
      <c r="W17" s="10">
        <v>8097</v>
      </c>
      <c r="X17" s="10">
        <v>9580</v>
      </c>
      <c r="Y17" s="8">
        <f t="shared" ref="Y17:Y24" si="15">W17/X17</f>
        <v>0.84519832985386223</v>
      </c>
    </row>
    <row r="18" spans="1:25" x14ac:dyDescent="0.25">
      <c r="A18" s="7" t="s">
        <v>13</v>
      </c>
      <c r="B18" s="7">
        <v>3900</v>
      </c>
      <c r="C18" s="10">
        <v>6455</v>
      </c>
      <c r="D18" s="8">
        <f t="shared" si="8"/>
        <v>0.60418280402788538</v>
      </c>
      <c r="E18" s="7">
        <v>5349</v>
      </c>
      <c r="F18" s="10">
        <v>6455</v>
      </c>
      <c r="G18" s="8">
        <f t="shared" si="9"/>
        <v>0.8286599535243997</v>
      </c>
      <c r="H18" s="10">
        <v>5401</v>
      </c>
      <c r="I18" s="10">
        <v>6455</v>
      </c>
      <c r="J18" s="8">
        <f t="shared" si="10"/>
        <v>0.83671572424477147</v>
      </c>
      <c r="K18" s="10">
        <v>5744</v>
      </c>
      <c r="L18" s="10">
        <v>6455</v>
      </c>
      <c r="M18" s="8">
        <f t="shared" si="11"/>
        <v>0.88985282726568549</v>
      </c>
      <c r="N18" s="10">
        <v>5523</v>
      </c>
      <c r="O18" s="10">
        <v>6455</v>
      </c>
      <c r="P18" s="8">
        <f t="shared" si="12"/>
        <v>0.85561580170410534</v>
      </c>
      <c r="Q18" s="10">
        <v>5615</v>
      </c>
      <c r="R18" s="10">
        <v>6455</v>
      </c>
      <c r="S18" s="8">
        <f t="shared" si="13"/>
        <v>0.86986831913245544</v>
      </c>
      <c r="T18" s="10">
        <v>4549</v>
      </c>
      <c r="U18" s="10">
        <v>6455</v>
      </c>
      <c r="V18" s="8">
        <f t="shared" si="14"/>
        <v>0.70472501936483345</v>
      </c>
      <c r="W18" s="10">
        <v>4496</v>
      </c>
      <c r="X18" s="10">
        <v>6455</v>
      </c>
      <c r="Y18" s="8">
        <f t="shared" si="15"/>
        <v>0.69651432997676221</v>
      </c>
    </row>
    <row r="19" spans="1:25" x14ac:dyDescent="0.25">
      <c r="A19" s="7" t="s">
        <v>14</v>
      </c>
      <c r="B19" s="7">
        <v>16645</v>
      </c>
      <c r="C19" s="10">
        <v>22926</v>
      </c>
      <c r="D19" s="8">
        <f t="shared" si="8"/>
        <v>0.7260315798656547</v>
      </c>
      <c r="E19" s="7">
        <v>21005</v>
      </c>
      <c r="F19" s="10">
        <v>22926</v>
      </c>
      <c r="G19" s="8">
        <f t="shared" si="9"/>
        <v>0.9162086713774753</v>
      </c>
      <c r="H19" s="10">
        <v>20816</v>
      </c>
      <c r="I19" s="10">
        <v>22926</v>
      </c>
      <c r="J19" s="8">
        <f t="shared" si="10"/>
        <v>0.90796475617203176</v>
      </c>
      <c r="K19" s="10">
        <v>21339</v>
      </c>
      <c r="L19" s="10">
        <v>22926</v>
      </c>
      <c r="M19" s="8">
        <f t="shared" si="11"/>
        <v>0.93077728343365607</v>
      </c>
      <c r="N19" s="10">
        <v>20986</v>
      </c>
      <c r="O19" s="10">
        <v>22926</v>
      </c>
      <c r="P19" s="8">
        <f t="shared" si="12"/>
        <v>0.91537991799703389</v>
      </c>
      <c r="Q19" s="10">
        <v>21118</v>
      </c>
      <c r="R19" s="10">
        <v>22926</v>
      </c>
      <c r="S19" s="8">
        <f t="shared" si="13"/>
        <v>0.92113757306115329</v>
      </c>
      <c r="T19" s="10">
        <v>18540</v>
      </c>
      <c r="U19" s="10">
        <v>22926</v>
      </c>
      <c r="V19" s="8">
        <f t="shared" si="14"/>
        <v>0.80868882491494376</v>
      </c>
      <c r="W19" s="10">
        <v>18144</v>
      </c>
      <c r="X19" s="10">
        <v>22926</v>
      </c>
      <c r="Y19" s="8">
        <f t="shared" si="15"/>
        <v>0.79141585972258566</v>
      </c>
    </row>
    <row r="20" spans="1:25" x14ac:dyDescent="0.25">
      <c r="A20" s="7" t="s">
        <v>15</v>
      </c>
      <c r="B20" s="7">
        <v>967</v>
      </c>
      <c r="C20" s="10">
        <v>1542</v>
      </c>
      <c r="D20" s="8">
        <f t="shared" si="8"/>
        <v>0.62710765239948119</v>
      </c>
      <c r="E20" s="7">
        <v>1301</v>
      </c>
      <c r="F20" s="10">
        <v>1542</v>
      </c>
      <c r="G20" s="8">
        <f t="shared" si="9"/>
        <v>0.8437094682230869</v>
      </c>
      <c r="H20" s="10">
        <v>1295</v>
      </c>
      <c r="I20" s="10">
        <v>1542</v>
      </c>
      <c r="J20" s="8">
        <f t="shared" si="10"/>
        <v>0.83981841763942933</v>
      </c>
      <c r="K20" s="10">
        <v>1327</v>
      </c>
      <c r="L20" s="10">
        <v>1542</v>
      </c>
      <c r="M20" s="8">
        <f t="shared" si="11"/>
        <v>0.8605706874189365</v>
      </c>
      <c r="N20" s="10">
        <v>1297</v>
      </c>
      <c r="O20" s="10">
        <v>1542</v>
      </c>
      <c r="P20" s="8">
        <f t="shared" si="12"/>
        <v>0.84111543450064852</v>
      </c>
      <c r="Q20" s="10">
        <v>1315</v>
      </c>
      <c r="R20" s="10">
        <v>1542</v>
      </c>
      <c r="S20" s="8">
        <f t="shared" si="13"/>
        <v>0.85278858625162124</v>
      </c>
      <c r="T20" s="10">
        <v>1119</v>
      </c>
      <c r="U20" s="10">
        <v>1542</v>
      </c>
      <c r="V20" s="8">
        <f t="shared" si="14"/>
        <v>0.72568093385214005</v>
      </c>
      <c r="W20" s="10">
        <v>1082</v>
      </c>
      <c r="X20" s="10">
        <v>1542</v>
      </c>
      <c r="Y20" s="8">
        <f t="shared" si="15"/>
        <v>0.7016861219195849</v>
      </c>
    </row>
    <row r="21" spans="1:25" x14ac:dyDescent="0.25">
      <c r="A21" s="7" t="s">
        <v>16</v>
      </c>
      <c r="B21" s="7">
        <v>874</v>
      </c>
      <c r="C21" s="10">
        <v>1525</v>
      </c>
      <c r="D21" s="8">
        <f t="shared" si="8"/>
        <v>0.57311475409836066</v>
      </c>
      <c r="E21" s="7">
        <v>1282</v>
      </c>
      <c r="F21" s="10">
        <v>1525</v>
      </c>
      <c r="G21" s="8">
        <f t="shared" si="9"/>
        <v>0.84065573770491808</v>
      </c>
      <c r="H21" s="10">
        <v>1267</v>
      </c>
      <c r="I21" s="10">
        <v>1525</v>
      </c>
      <c r="J21" s="8">
        <f t="shared" si="10"/>
        <v>0.83081967213114749</v>
      </c>
      <c r="K21" s="10">
        <v>1339</v>
      </c>
      <c r="L21" s="10">
        <v>1525</v>
      </c>
      <c r="M21" s="8">
        <f t="shared" si="11"/>
        <v>0.87803278688524589</v>
      </c>
      <c r="N21" s="10">
        <v>1264</v>
      </c>
      <c r="O21" s="10">
        <v>1525</v>
      </c>
      <c r="P21" s="8">
        <f t="shared" si="12"/>
        <v>0.82885245901639348</v>
      </c>
      <c r="Q21" s="10">
        <v>1299</v>
      </c>
      <c r="R21" s="10">
        <v>1525</v>
      </c>
      <c r="S21" s="8">
        <f t="shared" si="13"/>
        <v>0.85180327868852457</v>
      </c>
      <c r="T21" s="10">
        <v>1025</v>
      </c>
      <c r="U21" s="10">
        <v>1525</v>
      </c>
      <c r="V21" s="8">
        <f t="shared" si="14"/>
        <v>0.67213114754098358</v>
      </c>
      <c r="W21" s="10">
        <v>998</v>
      </c>
      <c r="X21" s="10">
        <v>1525</v>
      </c>
      <c r="Y21" s="8">
        <f t="shared" si="15"/>
        <v>0.65442622950819673</v>
      </c>
    </row>
    <row r="22" spans="1:25" x14ac:dyDescent="0.25">
      <c r="A22" s="7" t="s">
        <v>17</v>
      </c>
      <c r="B22" s="7">
        <v>6343</v>
      </c>
      <c r="C22" s="10">
        <v>9487</v>
      </c>
      <c r="D22" s="8">
        <f t="shared" si="8"/>
        <v>0.66859913565932327</v>
      </c>
      <c r="E22" s="7">
        <v>8250</v>
      </c>
      <c r="F22" s="10">
        <v>9487</v>
      </c>
      <c r="G22" s="8">
        <f t="shared" si="9"/>
        <v>0.86961104669547806</v>
      </c>
      <c r="H22" s="10">
        <v>8179</v>
      </c>
      <c r="I22" s="10">
        <v>9487</v>
      </c>
      <c r="J22" s="8">
        <f t="shared" si="10"/>
        <v>0.86212712132391689</v>
      </c>
      <c r="K22" s="10">
        <v>8293</v>
      </c>
      <c r="L22" s="10">
        <v>9487</v>
      </c>
      <c r="M22" s="8">
        <f t="shared" si="11"/>
        <v>0.87414356487825451</v>
      </c>
      <c r="N22" s="10">
        <v>8266</v>
      </c>
      <c r="O22" s="10">
        <v>9487</v>
      </c>
      <c r="P22" s="8">
        <f t="shared" si="12"/>
        <v>0.8712975650890693</v>
      </c>
      <c r="Q22" s="10">
        <v>8253</v>
      </c>
      <c r="R22" s="10">
        <v>9487</v>
      </c>
      <c r="S22" s="8">
        <f t="shared" si="13"/>
        <v>0.86992726889427641</v>
      </c>
      <c r="T22" s="10">
        <v>7186</v>
      </c>
      <c r="U22" s="10">
        <v>9487</v>
      </c>
      <c r="V22" s="8">
        <f t="shared" si="14"/>
        <v>0.75745757352166121</v>
      </c>
      <c r="W22" s="10">
        <v>7089</v>
      </c>
      <c r="X22" s="10">
        <v>9487</v>
      </c>
      <c r="Y22" s="8">
        <f t="shared" si="15"/>
        <v>0.74723305576051435</v>
      </c>
    </row>
    <row r="23" spans="1:25" x14ac:dyDescent="0.25">
      <c r="A23" s="7" t="s">
        <v>18</v>
      </c>
      <c r="B23" s="7">
        <v>5244</v>
      </c>
      <c r="C23" s="10">
        <v>16165</v>
      </c>
      <c r="D23" s="8">
        <f t="shared" si="8"/>
        <v>0.32440457779152487</v>
      </c>
      <c r="E23" s="7">
        <v>8929</v>
      </c>
      <c r="F23" s="10">
        <v>16165</v>
      </c>
      <c r="G23" s="8">
        <f t="shared" si="9"/>
        <v>0.55236622332199192</v>
      </c>
      <c r="H23" s="10">
        <v>8678</v>
      </c>
      <c r="I23" s="10">
        <v>16165</v>
      </c>
      <c r="J23" s="8">
        <f t="shared" si="10"/>
        <v>0.53683884936591397</v>
      </c>
      <c r="K23" s="10">
        <v>8936</v>
      </c>
      <c r="L23" s="10">
        <v>16165</v>
      </c>
      <c r="M23" s="8">
        <f t="shared" si="11"/>
        <v>0.55279925765542837</v>
      </c>
      <c r="N23" s="10">
        <v>8881</v>
      </c>
      <c r="O23" s="10">
        <v>16165</v>
      </c>
      <c r="P23" s="8">
        <f t="shared" si="12"/>
        <v>0.54939684503557062</v>
      </c>
      <c r="Q23" s="10">
        <v>8706</v>
      </c>
      <c r="R23" s="10">
        <v>16165</v>
      </c>
      <c r="S23" s="8">
        <f t="shared" si="13"/>
        <v>0.53857098669965975</v>
      </c>
      <c r="T23" s="10">
        <v>6368</v>
      </c>
      <c r="U23" s="10">
        <v>16165</v>
      </c>
      <c r="V23" s="8">
        <f t="shared" si="14"/>
        <v>0.39393751933188986</v>
      </c>
      <c r="W23" s="10">
        <v>6657</v>
      </c>
      <c r="X23" s="10">
        <v>16165</v>
      </c>
      <c r="Y23" s="8">
        <f t="shared" si="15"/>
        <v>0.41181565109805135</v>
      </c>
    </row>
    <row r="24" spans="1:25" x14ac:dyDescent="0.25">
      <c r="A24" s="4" t="s">
        <v>19</v>
      </c>
      <c r="B24" s="4">
        <v>42408</v>
      </c>
      <c r="C24" s="5">
        <v>63971</v>
      </c>
      <c r="D24" s="11">
        <f t="shared" si="8"/>
        <v>0.66292538806646761</v>
      </c>
      <c r="E24" s="4">
        <v>55285</v>
      </c>
      <c r="F24" s="5">
        <v>63971</v>
      </c>
      <c r="G24" s="11">
        <f t="shared" si="9"/>
        <v>0.86421972456269247</v>
      </c>
      <c r="H24" s="5">
        <v>54106</v>
      </c>
      <c r="I24" s="5">
        <v>63971</v>
      </c>
      <c r="J24" s="11">
        <f t="shared" si="10"/>
        <v>0.84578949836644735</v>
      </c>
      <c r="K24" s="5">
        <v>54418</v>
      </c>
      <c r="L24" s="5">
        <v>63971</v>
      </c>
      <c r="M24" s="11">
        <f>K24/L24</f>
        <v>0.85066670835222213</v>
      </c>
      <c r="N24" s="5">
        <v>54997</v>
      </c>
      <c r="O24" s="5">
        <v>63971</v>
      </c>
      <c r="P24" s="11">
        <f t="shared" si="12"/>
        <v>0.85971768457582343</v>
      </c>
      <c r="Q24" s="5">
        <v>54944</v>
      </c>
      <c r="R24" s="5">
        <v>63971</v>
      </c>
      <c r="S24" s="11">
        <f t="shared" si="13"/>
        <v>0.85888918416157323</v>
      </c>
      <c r="T24" s="5">
        <v>48971</v>
      </c>
      <c r="U24" s="5">
        <v>63971</v>
      </c>
      <c r="V24" s="11">
        <f t="shared" si="14"/>
        <v>0.76551875068390363</v>
      </c>
      <c r="W24" s="5">
        <v>47607</v>
      </c>
      <c r="X24" s="5">
        <v>63971</v>
      </c>
      <c r="Y24" s="11">
        <f t="shared" si="15"/>
        <v>0.74419658907942665</v>
      </c>
    </row>
    <row r="27" spans="1:25" x14ac:dyDescent="0.25">
      <c r="A27" s="12">
        <v>2017</v>
      </c>
      <c r="B27" s="13" t="s">
        <v>0</v>
      </c>
      <c r="C27" s="14"/>
      <c r="D27" s="15"/>
      <c r="E27" s="13" t="s">
        <v>1</v>
      </c>
      <c r="F27" s="14"/>
      <c r="G27" s="15"/>
      <c r="H27" s="13" t="s">
        <v>2</v>
      </c>
      <c r="I27" s="14"/>
      <c r="J27" s="15"/>
      <c r="K27" s="13" t="s">
        <v>3</v>
      </c>
      <c r="L27" s="14"/>
      <c r="M27" s="15"/>
      <c r="N27" s="13" t="s">
        <v>4</v>
      </c>
      <c r="O27" s="14"/>
      <c r="P27" s="15"/>
      <c r="Q27" s="14" t="s">
        <v>5</v>
      </c>
      <c r="R27" s="14"/>
      <c r="S27" s="15"/>
      <c r="T27" s="13" t="s">
        <v>6</v>
      </c>
      <c r="U27" s="14"/>
      <c r="V27" s="15"/>
      <c r="W27" s="13" t="s">
        <v>7</v>
      </c>
      <c r="X27" s="14"/>
      <c r="Y27" s="15"/>
    </row>
    <row r="28" spans="1:25" x14ac:dyDescent="0.25">
      <c r="A28" s="3" t="s">
        <v>20</v>
      </c>
      <c r="B28" s="4" t="s">
        <v>8</v>
      </c>
      <c r="C28" s="5" t="s">
        <v>9</v>
      </c>
      <c r="D28" s="6" t="s">
        <v>10</v>
      </c>
      <c r="E28" s="4" t="s">
        <v>8</v>
      </c>
      <c r="F28" s="5" t="s">
        <v>9</v>
      </c>
      <c r="G28" s="6" t="s">
        <v>10</v>
      </c>
      <c r="H28" s="4" t="s">
        <v>8</v>
      </c>
      <c r="I28" s="5" t="s">
        <v>9</v>
      </c>
      <c r="J28" s="6" t="s">
        <v>10</v>
      </c>
      <c r="K28" s="4" t="s">
        <v>8</v>
      </c>
      <c r="L28" s="5" t="s">
        <v>9</v>
      </c>
      <c r="M28" s="6" t="s">
        <v>10</v>
      </c>
      <c r="N28" s="4" t="s">
        <v>8</v>
      </c>
      <c r="O28" s="5" t="s">
        <v>9</v>
      </c>
      <c r="P28" s="6" t="s">
        <v>10</v>
      </c>
      <c r="Q28" s="5" t="s">
        <v>8</v>
      </c>
      <c r="R28" s="5" t="s">
        <v>9</v>
      </c>
      <c r="S28" s="6" t="s">
        <v>10</v>
      </c>
      <c r="T28" s="4" t="s">
        <v>8</v>
      </c>
      <c r="U28" s="5" t="s">
        <v>9</v>
      </c>
      <c r="V28" s="6" t="s">
        <v>10</v>
      </c>
      <c r="W28" s="4" t="s">
        <v>8</v>
      </c>
      <c r="X28" s="5" t="s">
        <v>9</v>
      </c>
      <c r="Y28" s="6" t="s">
        <v>10</v>
      </c>
    </row>
    <row r="29" spans="1:25" x14ac:dyDescent="0.25">
      <c r="A29" s="1" t="s">
        <v>11</v>
      </c>
      <c r="B29" s="1">
        <v>1507</v>
      </c>
      <c r="C29" s="2">
        <v>2592</v>
      </c>
      <c r="D29" s="9">
        <f>B29/C29</f>
        <v>0.58140432098765427</v>
      </c>
      <c r="E29" s="1">
        <v>2185</v>
      </c>
      <c r="F29" s="2">
        <v>2592</v>
      </c>
      <c r="G29" s="9">
        <f>E29/F29</f>
        <v>0.84297839506172845</v>
      </c>
      <c r="H29" s="2">
        <v>2145</v>
      </c>
      <c r="I29" s="2">
        <v>2592</v>
      </c>
      <c r="J29" s="9">
        <f>H29/I29</f>
        <v>0.82754629629629628</v>
      </c>
      <c r="K29" s="2">
        <v>2250</v>
      </c>
      <c r="L29" s="2">
        <v>2592</v>
      </c>
      <c r="M29" s="9">
        <f>K29/L29</f>
        <v>0.86805555555555558</v>
      </c>
      <c r="N29" s="2">
        <v>2124</v>
      </c>
      <c r="O29" s="2">
        <v>2592</v>
      </c>
      <c r="P29" s="9">
        <f>N29/O29</f>
        <v>0.81944444444444442</v>
      </c>
      <c r="Q29" s="2">
        <v>2179</v>
      </c>
      <c r="R29" s="2">
        <v>2592</v>
      </c>
      <c r="S29" s="9">
        <f>Q29/R29</f>
        <v>0.84066358024691357</v>
      </c>
      <c r="T29" s="2">
        <v>1779</v>
      </c>
      <c r="U29" s="2">
        <v>2592</v>
      </c>
      <c r="V29" s="9">
        <f>T29/U29</f>
        <v>0.68634259259259256</v>
      </c>
      <c r="W29" s="2">
        <v>1690</v>
      </c>
      <c r="X29" s="2">
        <v>2592</v>
      </c>
      <c r="Y29" s="9">
        <f>W29/X29</f>
        <v>0.65200617283950613</v>
      </c>
    </row>
    <row r="30" spans="1:25" x14ac:dyDescent="0.25">
      <c r="A30" s="7" t="s">
        <v>12</v>
      </c>
      <c r="B30" s="7">
        <v>8131</v>
      </c>
      <c r="C30" s="10">
        <v>10213</v>
      </c>
      <c r="D30" s="8">
        <f t="shared" ref="D30:D37" si="16">B30/C30</f>
        <v>0.79614217174189761</v>
      </c>
      <c r="E30" s="7">
        <v>9533</v>
      </c>
      <c r="F30" s="10">
        <v>10213</v>
      </c>
      <c r="G30" s="8">
        <f t="shared" ref="G30:G37" si="17">E30/F30</f>
        <v>0.93341819249975522</v>
      </c>
      <c r="H30" s="10">
        <v>9499</v>
      </c>
      <c r="I30" s="10">
        <v>10213</v>
      </c>
      <c r="J30" s="8">
        <f t="shared" ref="J30:J37" si="18">H30/I30</f>
        <v>0.93008910212474294</v>
      </c>
      <c r="K30" s="10">
        <v>9596</v>
      </c>
      <c r="L30" s="10">
        <v>10213</v>
      </c>
      <c r="M30" s="8">
        <f t="shared" ref="M30:M36" si="19">K30/L30</f>
        <v>0.93958680113580728</v>
      </c>
      <c r="N30" s="10">
        <v>9521</v>
      </c>
      <c r="O30" s="10">
        <v>10213</v>
      </c>
      <c r="P30" s="8">
        <f t="shared" ref="P30:P37" si="20">N30/O30</f>
        <v>0.93224321942622146</v>
      </c>
      <c r="Q30" s="10">
        <v>9539</v>
      </c>
      <c r="R30" s="10">
        <v>10213</v>
      </c>
      <c r="S30" s="8">
        <f t="shared" ref="S30:S37" si="21">Q30/R30</f>
        <v>0.9340056790365221</v>
      </c>
      <c r="T30" s="10">
        <v>8894</v>
      </c>
      <c r="U30" s="10">
        <v>10213</v>
      </c>
      <c r="V30" s="8">
        <f t="shared" ref="V30:V37" si="22">T30/U30</f>
        <v>0.87085087633408398</v>
      </c>
      <c r="W30" s="10">
        <v>8622</v>
      </c>
      <c r="X30" s="10">
        <v>10213</v>
      </c>
      <c r="Y30" s="8">
        <f t="shared" ref="Y30:Y37" si="23">W30/X30</f>
        <v>0.84421815333398609</v>
      </c>
    </row>
    <row r="31" spans="1:25" x14ac:dyDescent="0.25">
      <c r="A31" s="7" t="s">
        <v>13</v>
      </c>
      <c r="B31" s="7">
        <v>3892</v>
      </c>
      <c r="C31" s="10">
        <v>6534</v>
      </c>
      <c r="D31" s="8">
        <f t="shared" si="16"/>
        <v>0.59565350474441381</v>
      </c>
      <c r="E31" s="7">
        <v>5292</v>
      </c>
      <c r="F31" s="10">
        <v>6534</v>
      </c>
      <c r="G31" s="8">
        <f t="shared" si="17"/>
        <v>0.80991735537190079</v>
      </c>
      <c r="H31" s="10">
        <v>5362</v>
      </c>
      <c r="I31" s="10">
        <v>6534</v>
      </c>
      <c r="J31" s="8">
        <f t="shared" si="18"/>
        <v>0.82063054790327516</v>
      </c>
      <c r="K31" s="10">
        <v>5648</v>
      </c>
      <c r="L31" s="10">
        <v>6534</v>
      </c>
      <c r="M31" s="8">
        <f t="shared" si="19"/>
        <v>0.86440159167431896</v>
      </c>
      <c r="N31" s="10">
        <v>5440</v>
      </c>
      <c r="O31" s="10">
        <v>6534</v>
      </c>
      <c r="P31" s="8">
        <f t="shared" si="20"/>
        <v>0.83256810529537806</v>
      </c>
      <c r="Q31" s="10">
        <v>5546</v>
      </c>
      <c r="R31" s="10">
        <v>6534</v>
      </c>
      <c r="S31" s="8">
        <f t="shared" si="21"/>
        <v>0.84879093970003061</v>
      </c>
      <c r="T31" s="10">
        <v>4534</v>
      </c>
      <c r="U31" s="10">
        <v>6534</v>
      </c>
      <c r="V31" s="8">
        <f t="shared" si="22"/>
        <v>0.69390878481787577</v>
      </c>
      <c r="W31" s="10">
        <v>4428</v>
      </c>
      <c r="X31" s="10">
        <v>6534</v>
      </c>
      <c r="Y31" s="8">
        <f t="shared" si="23"/>
        <v>0.6776859504132231</v>
      </c>
    </row>
    <row r="32" spans="1:25" x14ac:dyDescent="0.25">
      <c r="A32" s="7" t="s">
        <v>14</v>
      </c>
      <c r="B32" s="7">
        <v>17074</v>
      </c>
      <c r="C32" s="10">
        <v>23599</v>
      </c>
      <c r="D32" s="8">
        <f t="shared" si="16"/>
        <v>0.7235052332725963</v>
      </c>
      <c r="E32" s="7">
        <v>21367</v>
      </c>
      <c r="F32" s="10">
        <v>23599</v>
      </c>
      <c r="G32" s="8">
        <f t="shared" si="17"/>
        <v>0.90541972117462599</v>
      </c>
      <c r="H32" s="10">
        <v>21194</v>
      </c>
      <c r="I32" s="10">
        <v>23599</v>
      </c>
      <c r="J32" s="8">
        <f t="shared" si="18"/>
        <v>0.89808890207212166</v>
      </c>
      <c r="K32" s="10">
        <v>21666</v>
      </c>
      <c r="L32" s="10">
        <v>23599</v>
      </c>
      <c r="M32" s="8">
        <f t="shared" si="19"/>
        <v>0.91808974956565959</v>
      </c>
      <c r="N32" s="10">
        <v>21268</v>
      </c>
      <c r="O32" s="10">
        <v>23599</v>
      </c>
      <c r="P32" s="8">
        <f t="shared" si="20"/>
        <v>0.90122462816221027</v>
      </c>
      <c r="Q32" s="10">
        <v>21418</v>
      </c>
      <c r="R32" s="10">
        <v>23599</v>
      </c>
      <c r="S32" s="8">
        <f t="shared" si="21"/>
        <v>0.9075808296961736</v>
      </c>
      <c r="T32" s="10">
        <v>18791</v>
      </c>
      <c r="U32" s="10">
        <v>23599</v>
      </c>
      <c r="V32" s="8">
        <f t="shared" si="22"/>
        <v>0.79626255349802955</v>
      </c>
      <c r="W32" s="10">
        <v>18521</v>
      </c>
      <c r="X32" s="10">
        <v>23599</v>
      </c>
      <c r="Y32" s="8">
        <f t="shared" si="23"/>
        <v>0.78482139073689561</v>
      </c>
    </row>
    <row r="33" spans="1:25" x14ac:dyDescent="0.25">
      <c r="A33" s="7" t="s">
        <v>15</v>
      </c>
      <c r="B33" s="7">
        <v>1150</v>
      </c>
      <c r="C33" s="10">
        <v>1926</v>
      </c>
      <c r="D33" s="8">
        <f t="shared" si="16"/>
        <v>0.59709241952232606</v>
      </c>
      <c r="E33" s="7">
        <v>1594</v>
      </c>
      <c r="F33" s="10">
        <v>1926</v>
      </c>
      <c r="G33" s="8">
        <f t="shared" si="17"/>
        <v>0.82762201453790241</v>
      </c>
      <c r="H33" s="10">
        <v>1567</v>
      </c>
      <c r="I33" s="10">
        <v>1926</v>
      </c>
      <c r="J33" s="8">
        <f t="shared" si="18"/>
        <v>0.8136033229491173</v>
      </c>
      <c r="K33" s="10">
        <v>1644</v>
      </c>
      <c r="L33" s="10">
        <v>1926</v>
      </c>
      <c r="M33" s="8">
        <f t="shared" si="19"/>
        <v>0.85358255451713394</v>
      </c>
      <c r="N33" s="10">
        <v>1584</v>
      </c>
      <c r="O33" s="10">
        <v>1926</v>
      </c>
      <c r="P33" s="8">
        <f t="shared" si="20"/>
        <v>0.82242990654205606</v>
      </c>
      <c r="Q33" s="10">
        <v>1608</v>
      </c>
      <c r="R33" s="10">
        <v>1926</v>
      </c>
      <c r="S33" s="8">
        <f t="shared" si="21"/>
        <v>0.83489096573208721</v>
      </c>
      <c r="T33" s="10">
        <v>1297</v>
      </c>
      <c r="U33" s="10">
        <v>1926</v>
      </c>
      <c r="V33" s="8">
        <f t="shared" si="22"/>
        <v>0.67341640706126682</v>
      </c>
      <c r="W33" s="10">
        <v>1315</v>
      </c>
      <c r="X33" s="10">
        <v>1926</v>
      </c>
      <c r="Y33" s="8">
        <f t="shared" si="23"/>
        <v>0.68276220145379019</v>
      </c>
    </row>
    <row r="34" spans="1:25" x14ac:dyDescent="0.25">
      <c r="A34" s="7" t="s">
        <v>16</v>
      </c>
      <c r="B34" s="7">
        <v>932</v>
      </c>
      <c r="C34" s="10">
        <v>1608</v>
      </c>
      <c r="D34" s="8">
        <f t="shared" si="16"/>
        <v>0.57960199004975121</v>
      </c>
      <c r="E34" s="7">
        <v>1315</v>
      </c>
      <c r="F34" s="10">
        <v>1608</v>
      </c>
      <c r="G34" s="8">
        <f t="shared" si="17"/>
        <v>0.81778606965174128</v>
      </c>
      <c r="H34" s="10">
        <v>1300</v>
      </c>
      <c r="I34" s="10">
        <v>1608</v>
      </c>
      <c r="J34" s="8">
        <f t="shared" si="18"/>
        <v>0.80845771144278611</v>
      </c>
      <c r="K34" s="10">
        <v>1388</v>
      </c>
      <c r="L34" s="10">
        <v>1608</v>
      </c>
      <c r="M34" s="8">
        <f t="shared" si="19"/>
        <v>0.86318407960199006</v>
      </c>
      <c r="N34" s="10">
        <v>1295</v>
      </c>
      <c r="O34" s="10">
        <v>1608</v>
      </c>
      <c r="P34" s="8">
        <f t="shared" si="20"/>
        <v>0.80534825870646765</v>
      </c>
      <c r="Q34" s="10">
        <v>1339</v>
      </c>
      <c r="R34" s="10">
        <v>1608</v>
      </c>
      <c r="S34" s="8">
        <f t="shared" si="21"/>
        <v>0.83271144278606968</v>
      </c>
      <c r="T34" s="10">
        <v>1068</v>
      </c>
      <c r="U34" s="10">
        <v>1608</v>
      </c>
      <c r="V34" s="8">
        <f t="shared" si="22"/>
        <v>0.66417910447761197</v>
      </c>
      <c r="W34" s="10">
        <v>1057</v>
      </c>
      <c r="X34" s="10">
        <v>1608</v>
      </c>
      <c r="Y34" s="8">
        <f t="shared" si="23"/>
        <v>0.65733830845771146</v>
      </c>
    </row>
    <row r="35" spans="1:25" x14ac:dyDescent="0.25">
      <c r="A35" s="7" t="s">
        <v>17</v>
      </c>
      <c r="B35" s="7">
        <v>7038</v>
      </c>
      <c r="C35" s="10">
        <v>11663</v>
      </c>
      <c r="D35" s="8">
        <f t="shared" si="16"/>
        <v>0.60344679756494901</v>
      </c>
      <c r="E35" s="7">
        <v>9398</v>
      </c>
      <c r="F35" s="10">
        <v>11663</v>
      </c>
      <c r="G35" s="8">
        <f t="shared" si="17"/>
        <v>0.80579610734802365</v>
      </c>
      <c r="H35" s="10">
        <v>9286</v>
      </c>
      <c r="I35" s="10">
        <v>11663</v>
      </c>
      <c r="J35" s="8">
        <f t="shared" si="18"/>
        <v>0.79619308925662347</v>
      </c>
      <c r="K35" s="10">
        <v>9407</v>
      </c>
      <c r="L35" s="10">
        <v>11663</v>
      </c>
      <c r="M35" s="8">
        <f t="shared" si="19"/>
        <v>0.80656777844465399</v>
      </c>
      <c r="N35" s="10">
        <v>9401</v>
      </c>
      <c r="O35" s="10">
        <v>11663</v>
      </c>
      <c r="P35" s="8">
        <f t="shared" si="20"/>
        <v>0.80605333104690047</v>
      </c>
      <c r="Q35" s="10">
        <v>9347</v>
      </c>
      <c r="R35" s="10">
        <v>11663</v>
      </c>
      <c r="S35" s="8">
        <f t="shared" si="21"/>
        <v>0.80142330446711829</v>
      </c>
      <c r="T35" s="10">
        <v>7944</v>
      </c>
      <c r="U35" s="10">
        <v>11663</v>
      </c>
      <c r="V35" s="8">
        <f t="shared" si="22"/>
        <v>0.68112835462573951</v>
      </c>
      <c r="W35" s="10">
        <v>8044</v>
      </c>
      <c r="X35" s="10">
        <v>11663</v>
      </c>
      <c r="Y35" s="8">
        <f t="shared" si="23"/>
        <v>0.68970247792163253</v>
      </c>
    </row>
    <row r="36" spans="1:25" x14ac:dyDescent="0.25">
      <c r="A36" s="7" t="s">
        <v>18</v>
      </c>
      <c r="B36" s="7">
        <v>5378</v>
      </c>
      <c r="C36" s="10">
        <v>16061</v>
      </c>
      <c r="D36" s="8">
        <f t="shared" si="16"/>
        <v>0.33484839051117615</v>
      </c>
      <c r="E36" s="7">
        <v>8860</v>
      </c>
      <c r="F36" s="10">
        <v>16061</v>
      </c>
      <c r="G36" s="8">
        <f t="shared" si="17"/>
        <v>0.55164684639810724</v>
      </c>
      <c r="H36" s="10">
        <v>8681</v>
      </c>
      <c r="I36" s="10">
        <v>16061</v>
      </c>
      <c r="J36" s="8">
        <f t="shared" si="18"/>
        <v>0.54050183674740049</v>
      </c>
      <c r="K36" s="10">
        <v>8635</v>
      </c>
      <c r="L36" s="10">
        <v>16061</v>
      </c>
      <c r="M36" s="8">
        <f t="shared" si="19"/>
        <v>0.53763775605504016</v>
      </c>
      <c r="N36" s="10">
        <v>8831</v>
      </c>
      <c r="O36" s="10">
        <v>16061</v>
      </c>
      <c r="P36" s="8">
        <f t="shared" si="20"/>
        <v>0.54984123030944521</v>
      </c>
      <c r="Q36" s="10">
        <v>8641</v>
      </c>
      <c r="R36" s="10">
        <v>16061</v>
      </c>
      <c r="S36" s="8">
        <f t="shared" si="21"/>
        <v>0.53801133179752192</v>
      </c>
      <c r="T36" s="10">
        <v>6412</v>
      </c>
      <c r="U36" s="10">
        <v>16061</v>
      </c>
      <c r="V36" s="8">
        <f t="shared" si="22"/>
        <v>0.39922794346553764</v>
      </c>
      <c r="W36" s="10">
        <v>6812</v>
      </c>
      <c r="X36" s="10">
        <v>16061</v>
      </c>
      <c r="Y36" s="8">
        <f t="shared" si="23"/>
        <v>0.4241329929643235</v>
      </c>
    </row>
    <row r="37" spans="1:25" x14ac:dyDescent="0.25">
      <c r="A37" s="4" t="s">
        <v>19</v>
      </c>
      <c r="B37" s="4">
        <v>43064</v>
      </c>
      <c r="C37" s="5">
        <v>64749</v>
      </c>
      <c r="D37" s="11">
        <f t="shared" si="16"/>
        <v>0.66509135276220477</v>
      </c>
      <c r="E37" s="4">
        <v>55138</v>
      </c>
      <c r="F37" s="5">
        <v>64749</v>
      </c>
      <c r="G37" s="11">
        <f t="shared" si="17"/>
        <v>0.8515652751393844</v>
      </c>
      <c r="H37" s="5">
        <v>54015</v>
      </c>
      <c r="I37" s="5">
        <v>64749</v>
      </c>
      <c r="J37" s="11">
        <f t="shared" si="18"/>
        <v>0.83422137793633877</v>
      </c>
      <c r="K37" s="5">
        <v>54654</v>
      </c>
      <c r="L37" s="5">
        <v>64749</v>
      </c>
      <c r="M37" s="11">
        <f>K37/L37</f>
        <v>0.84409025622017331</v>
      </c>
      <c r="N37" s="5">
        <v>54979</v>
      </c>
      <c r="O37" s="5">
        <v>64749</v>
      </c>
      <c r="P37" s="11">
        <f t="shared" si="20"/>
        <v>0.84910963875889978</v>
      </c>
      <c r="Q37" s="5">
        <v>55032</v>
      </c>
      <c r="R37" s="5">
        <v>64749</v>
      </c>
      <c r="S37" s="11">
        <f t="shared" si="21"/>
        <v>0.84992818421906124</v>
      </c>
      <c r="T37" s="5">
        <v>48950</v>
      </c>
      <c r="U37" s="5">
        <v>64749</v>
      </c>
      <c r="V37" s="11">
        <f t="shared" si="22"/>
        <v>0.75599623160203244</v>
      </c>
      <c r="W37" s="5">
        <v>47876</v>
      </c>
      <c r="X37" s="5">
        <v>64749</v>
      </c>
      <c r="Y37" s="11">
        <f t="shared" si="23"/>
        <v>0.7394091028432872</v>
      </c>
    </row>
    <row r="40" spans="1:25" x14ac:dyDescent="0.25">
      <c r="A40" s="12">
        <v>2018</v>
      </c>
      <c r="B40" s="13" t="s">
        <v>0</v>
      </c>
      <c r="C40" s="14"/>
      <c r="D40" s="15"/>
      <c r="E40" s="13" t="s">
        <v>1</v>
      </c>
      <c r="F40" s="14"/>
      <c r="G40" s="15"/>
      <c r="H40" s="13" t="s">
        <v>2</v>
      </c>
      <c r="I40" s="14"/>
      <c r="J40" s="15"/>
      <c r="K40" s="13" t="s">
        <v>3</v>
      </c>
      <c r="L40" s="14"/>
      <c r="M40" s="15"/>
      <c r="N40" s="13" t="s">
        <v>4</v>
      </c>
      <c r="O40" s="14"/>
      <c r="P40" s="15"/>
      <c r="Q40" s="14" t="s">
        <v>5</v>
      </c>
      <c r="R40" s="14"/>
      <c r="S40" s="15"/>
      <c r="T40" s="13" t="s">
        <v>6</v>
      </c>
      <c r="U40" s="14"/>
      <c r="V40" s="15"/>
      <c r="W40" s="13" t="s">
        <v>7</v>
      </c>
      <c r="X40" s="14"/>
      <c r="Y40" s="15"/>
    </row>
    <row r="41" spans="1:25" x14ac:dyDescent="0.25">
      <c r="A41" s="3" t="s">
        <v>20</v>
      </c>
      <c r="B41" s="4" t="s">
        <v>8</v>
      </c>
      <c r="C41" s="5" t="s">
        <v>9</v>
      </c>
      <c r="D41" s="6" t="s">
        <v>10</v>
      </c>
      <c r="E41" s="4" t="s">
        <v>8</v>
      </c>
      <c r="F41" s="5" t="s">
        <v>9</v>
      </c>
      <c r="G41" s="6" t="s">
        <v>10</v>
      </c>
      <c r="H41" s="4" t="s">
        <v>8</v>
      </c>
      <c r="I41" s="5" t="s">
        <v>9</v>
      </c>
      <c r="J41" s="6" t="s">
        <v>10</v>
      </c>
      <c r="K41" s="4" t="s">
        <v>8</v>
      </c>
      <c r="L41" s="5" t="s">
        <v>9</v>
      </c>
      <c r="M41" s="6" t="s">
        <v>10</v>
      </c>
      <c r="N41" s="4" t="s">
        <v>8</v>
      </c>
      <c r="O41" s="5" t="s">
        <v>9</v>
      </c>
      <c r="P41" s="6" t="s">
        <v>10</v>
      </c>
      <c r="Q41" s="5" t="s">
        <v>8</v>
      </c>
      <c r="R41" s="5" t="s">
        <v>9</v>
      </c>
      <c r="S41" s="6" t="s">
        <v>10</v>
      </c>
      <c r="T41" s="4" t="s">
        <v>8</v>
      </c>
      <c r="U41" s="5" t="s">
        <v>9</v>
      </c>
      <c r="V41" s="6" t="s">
        <v>10</v>
      </c>
      <c r="W41" s="4" t="s">
        <v>8</v>
      </c>
      <c r="X41" s="5" t="s">
        <v>9</v>
      </c>
      <c r="Y41" s="6" t="s">
        <v>10</v>
      </c>
    </row>
    <row r="42" spans="1:25" x14ac:dyDescent="0.25">
      <c r="A42" s="1" t="s">
        <v>11</v>
      </c>
      <c r="B42" s="1">
        <v>1537</v>
      </c>
      <c r="C42" s="2">
        <v>2662</v>
      </c>
      <c r="D42" s="9">
        <f>B42/C42</f>
        <v>0.57738542449286256</v>
      </c>
      <c r="E42" s="1">
        <v>2171</v>
      </c>
      <c r="F42" s="2">
        <v>2662</v>
      </c>
      <c r="G42" s="9">
        <f>E42/F42</f>
        <v>0.81555221637866271</v>
      </c>
      <c r="H42" s="2">
        <v>2142</v>
      </c>
      <c r="I42" s="2">
        <v>2662</v>
      </c>
      <c r="J42" s="9">
        <f>H42/I42</f>
        <v>0.80465815176558975</v>
      </c>
      <c r="K42" s="2">
        <v>2239</v>
      </c>
      <c r="L42" s="2">
        <v>2662</v>
      </c>
      <c r="M42" s="9">
        <f>K42/L42</f>
        <v>0.84109691960931632</v>
      </c>
      <c r="N42" s="2">
        <v>2157</v>
      </c>
      <c r="O42" s="2">
        <v>2662</v>
      </c>
      <c r="P42" s="9">
        <f>N42/O42</f>
        <v>0.81029301277235166</v>
      </c>
      <c r="Q42" s="2">
        <v>2195</v>
      </c>
      <c r="R42" s="2">
        <v>2662</v>
      </c>
      <c r="S42" s="9">
        <f>Q42/R42</f>
        <v>0.82456799398948155</v>
      </c>
      <c r="T42" s="2">
        <v>1794</v>
      </c>
      <c r="U42" s="2">
        <v>2662</v>
      </c>
      <c r="V42" s="9">
        <f>T42/U42</f>
        <v>0.6739293764087152</v>
      </c>
      <c r="W42" s="2">
        <v>1719</v>
      </c>
      <c r="X42" s="2">
        <v>2662</v>
      </c>
      <c r="Y42" s="9">
        <f>W42/X42</f>
        <v>0.64575507137490606</v>
      </c>
    </row>
    <row r="43" spans="1:25" x14ac:dyDescent="0.25">
      <c r="A43" s="7" t="s">
        <v>12</v>
      </c>
      <c r="B43" s="7">
        <v>8678</v>
      </c>
      <c r="C43" s="10">
        <v>10820</v>
      </c>
      <c r="D43" s="8">
        <f t="shared" ref="D43:D50" si="24">B43/C43</f>
        <v>0.80203327171903882</v>
      </c>
      <c r="E43" s="7">
        <v>9977</v>
      </c>
      <c r="F43" s="10">
        <v>10820</v>
      </c>
      <c r="G43" s="8">
        <f t="shared" ref="G43:G50" si="25">E43/F43</f>
        <v>0.92208872458410351</v>
      </c>
      <c r="H43" s="10">
        <v>9955</v>
      </c>
      <c r="I43" s="10">
        <v>10820</v>
      </c>
      <c r="J43" s="8">
        <f t="shared" ref="J43:J50" si="26">H43/I43</f>
        <v>0.92005545286506474</v>
      </c>
      <c r="K43" s="10">
        <v>10127</v>
      </c>
      <c r="L43" s="10">
        <v>10820</v>
      </c>
      <c r="M43" s="8">
        <f t="shared" ref="M43:M49" si="27">K43/L43</f>
        <v>0.93595194085027722</v>
      </c>
      <c r="N43" s="10">
        <v>10021</v>
      </c>
      <c r="O43" s="10">
        <v>10820</v>
      </c>
      <c r="P43" s="8">
        <f t="shared" ref="P43:P50" si="28">N43/O43</f>
        <v>0.92615526802218118</v>
      </c>
      <c r="Q43" s="10">
        <v>10054</v>
      </c>
      <c r="R43" s="10">
        <v>10820</v>
      </c>
      <c r="S43" s="8">
        <f t="shared" ref="S43:S50" si="29">Q43/R43</f>
        <v>0.92920517560073934</v>
      </c>
      <c r="T43" s="10">
        <v>9400</v>
      </c>
      <c r="U43" s="10">
        <v>10820</v>
      </c>
      <c r="V43" s="8">
        <f t="shared" ref="V43:V50" si="30">T43/U43</f>
        <v>0.86876155268022182</v>
      </c>
      <c r="W43" s="10">
        <v>9147</v>
      </c>
      <c r="X43" s="10">
        <v>10820</v>
      </c>
      <c r="Y43" s="8">
        <f t="shared" ref="Y43:Y50" si="31">W43/X43</f>
        <v>0.84537892791127545</v>
      </c>
    </row>
    <row r="44" spans="1:25" x14ac:dyDescent="0.25">
      <c r="A44" s="7" t="s">
        <v>13</v>
      </c>
      <c r="B44" s="7">
        <v>3987</v>
      </c>
      <c r="C44" s="10">
        <v>6749</v>
      </c>
      <c r="D44" s="8">
        <f t="shared" si="24"/>
        <v>0.59075418580530448</v>
      </c>
      <c r="E44" s="7">
        <v>5298</v>
      </c>
      <c r="F44" s="10">
        <v>6749</v>
      </c>
      <c r="G44" s="8">
        <f t="shared" si="25"/>
        <v>0.78500518595347457</v>
      </c>
      <c r="H44" s="10">
        <v>5404</v>
      </c>
      <c r="I44" s="10">
        <v>6749</v>
      </c>
      <c r="J44" s="8">
        <f t="shared" si="26"/>
        <v>0.800711216476515</v>
      </c>
      <c r="K44" s="10">
        <v>5707</v>
      </c>
      <c r="L44" s="10">
        <v>6749</v>
      </c>
      <c r="M44" s="8">
        <f t="shared" si="27"/>
        <v>0.84560675655652684</v>
      </c>
      <c r="N44" s="10">
        <v>5479</v>
      </c>
      <c r="O44" s="10">
        <v>6749</v>
      </c>
      <c r="P44" s="8">
        <f t="shared" si="28"/>
        <v>0.81182397392206251</v>
      </c>
      <c r="Q44" s="10">
        <v>5585</v>
      </c>
      <c r="R44" s="10">
        <v>6749</v>
      </c>
      <c r="S44" s="8">
        <f t="shared" si="29"/>
        <v>0.82753000444510294</v>
      </c>
      <c r="T44" s="10">
        <v>4651</v>
      </c>
      <c r="U44" s="10">
        <v>6749</v>
      </c>
      <c r="V44" s="8">
        <f t="shared" si="30"/>
        <v>0.68913913172321828</v>
      </c>
      <c r="W44" s="10">
        <v>4538</v>
      </c>
      <c r="X44" s="10">
        <v>6749</v>
      </c>
      <c r="Y44" s="8">
        <f t="shared" si="31"/>
        <v>0.67239591050526004</v>
      </c>
    </row>
    <row r="45" spans="1:25" x14ac:dyDescent="0.25">
      <c r="A45" s="7" t="s">
        <v>14</v>
      </c>
      <c r="B45" s="7">
        <v>17367</v>
      </c>
      <c r="C45" s="10">
        <v>23753</v>
      </c>
      <c r="D45" s="8">
        <f t="shared" si="24"/>
        <v>0.73114974950532563</v>
      </c>
      <c r="E45" s="7">
        <v>21187</v>
      </c>
      <c r="F45" s="10">
        <v>23753</v>
      </c>
      <c r="G45" s="8">
        <f t="shared" si="25"/>
        <v>0.89197154043699745</v>
      </c>
      <c r="H45" s="10">
        <v>21040</v>
      </c>
      <c r="I45" s="10">
        <v>23753</v>
      </c>
      <c r="J45" s="8">
        <f t="shared" si="26"/>
        <v>0.88578284848229694</v>
      </c>
      <c r="K45" s="10">
        <v>21537</v>
      </c>
      <c r="L45" s="10">
        <v>23753</v>
      </c>
      <c r="M45" s="8">
        <f t="shared" si="27"/>
        <v>0.90670652128152229</v>
      </c>
      <c r="N45" s="10">
        <v>21177</v>
      </c>
      <c r="O45" s="10">
        <v>23753</v>
      </c>
      <c r="P45" s="8">
        <f t="shared" si="28"/>
        <v>0.89155054098429676</v>
      </c>
      <c r="Q45" s="10">
        <v>21378</v>
      </c>
      <c r="R45" s="10">
        <v>23753</v>
      </c>
      <c r="S45" s="8">
        <f t="shared" si="29"/>
        <v>0.900012629983581</v>
      </c>
      <c r="T45" s="10">
        <v>18887</v>
      </c>
      <c r="U45" s="10">
        <v>23753</v>
      </c>
      <c r="V45" s="8">
        <f t="shared" si="30"/>
        <v>0.79514166631583383</v>
      </c>
      <c r="W45" s="10">
        <v>18672</v>
      </c>
      <c r="X45" s="10">
        <v>23753</v>
      </c>
      <c r="Y45" s="8">
        <f t="shared" si="31"/>
        <v>0.78609017808276849</v>
      </c>
    </row>
    <row r="46" spans="1:25" x14ac:dyDescent="0.25">
      <c r="A46" s="7" t="s">
        <v>15</v>
      </c>
      <c r="B46" s="7">
        <v>1339</v>
      </c>
      <c r="C46" s="10">
        <v>2173</v>
      </c>
      <c r="D46" s="8">
        <f t="shared" si="24"/>
        <v>0.61619880349746892</v>
      </c>
      <c r="E46" s="7">
        <v>1775</v>
      </c>
      <c r="F46" s="10">
        <v>2173</v>
      </c>
      <c r="G46" s="8">
        <f t="shared" si="25"/>
        <v>0.81684307409111823</v>
      </c>
      <c r="H46" s="10">
        <v>1746</v>
      </c>
      <c r="I46" s="10">
        <v>2173</v>
      </c>
      <c r="J46" s="8">
        <f t="shared" si="26"/>
        <v>0.80349746893695351</v>
      </c>
      <c r="K46" s="10">
        <v>1836</v>
      </c>
      <c r="L46" s="10">
        <v>2173</v>
      </c>
      <c r="M46" s="8">
        <f t="shared" si="27"/>
        <v>0.84491486424298201</v>
      </c>
      <c r="N46" s="10">
        <v>1804</v>
      </c>
      <c r="O46" s="10">
        <v>2173</v>
      </c>
      <c r="P46" s="8">
        <f t="shared" si="28"/>
        <v>0.83018867924528306</v>
      </c>
      <c r="Q46" s="10">
        <v>1825</v>
      </c>
      <c r="R46" s="10">
        <v>2173</v>
      </c>
      <c r="S46" s="8">
        <f t="shared" si="29"/>
        <v>0.83985273815002304</v>
      </c>
      <c r="T46" s="10">
        <v>1529</v>
      </c>
      <c r="U46" s="10">
        <v>2173</v>
      </c>
      <c r="V46" s="8">
        <f t="shared" si="30"/>
        <v>0.70363552692130693</v>
      </c>
      <c r="W46" s="10">
        <v>1495</v>
      </c>
      <c r="X46" s="10">
        <v>2173</v>
      </c>
      <c r="Y46" s="8">
        <f t="shared" si="31"/>
        <v>0.68798895536125171</v>
      </c>
    </row>
    <row r="47" spans="1:25" x14ac:dyDescent="0.25">
      <c r="A47" s="7" t="s">
        <v>16</v>
      </c>
      <c r="B47" s="7">
        <v>970</v>
      </c>
      <c r="C47" s="10">
        <v>1701</v>
      </c>
      <c r="D47" s="8">
        <f t="shared" si="24"/>
        <v>0.5702527924750147</v>
      </c>
      <c r="E47" s="7">
        <v>1337</v>
      </c>
      <c r="F47" s="10">
        <v>1701</v>
      </c>
      <c r="G47" s="8">
        <f t="shared" si="25"/>
        <v>0.78600823045267487</v>
      </c>
      <c r="H47" s="10">
        <v>1318</v>
      </c>
      <c r="I47" s="10">
        <v>1701</v>
      </c>
      <c r="J47" s="8">
        <f t="shared" si="26"/>
        <v>0.77483833039388594</v>
      </c>
      <c r="K47" s="10">
        <v>1423</v>
      </c>
      <c r="L47" s="10">
        <v>1701</v>
      </c>
      <c r="M47" s="8">
        <f t="shared" si="27"/>
        <v>0.83656672545561439</v>
      </c>
      <c r="N47" s="10">
        <v>1324</v>
      </c>
      <c r="O47" s="10">
        <v>1701</v>
      </c>
      <c r="P47" s="8">
        <f t="shared" si="28"/>
        <v>0.77836566725455614</v>
      </c>
      <c r="Q47" s="10">
        <v>1377</v>
      </c>
      <c r="R47" s="10">
        <v>1701</v>
      </c>
      <c r="S47" s="8">
        <f t="shared" si="29"/>
        <v>0.80952380952380953</v>
      </c>
      <c r="T47" s="10">
        <v>1107</v>
      </c>
      <c r="U47" s="10">
        <v>1701</v>
      </c>
      <c r="V47" s="8">
        <f t="shared" si="30"/>
        <v>0.65079365079365081</v>
      </c>
      <c r="W47" s="10">
        <v>1081</v>
      </c>
      <c r="X47" s="10">
        <v>1701</v>
      </c>
      <c r="Y47" s="8">
        <f t="shared" si="31"/>
        <v>0.63550852439741323</v>
      </c>
    </row>
    <row r="48" spans="1:25" x14ac:dyDescent="0.25">
      <c r="A48" s="7" t="s">
        <v>17</v>
      </c>
      <c r="B48" s="7">
        <v>8178</v>
      </c>
      <c r="C48" s="10">
        <v>14351</v>
      </c>
      <c r="D48" s="8">
        <f t="shared" si="24"/>
        <v>0.56985575918054487</v>
      </c>
      <c r="E48" s="7">
        <v>10492</v>
      </c>
      <c r="F48" s="10">
        <v>14351</v>
      </c>
      <c r="G48" s="8">
        <f t="shared" si="25"/>
        <v>0.73109887812695984</v>
      </c>
      <c r="H48" s="10">
        <v>10410</v>
      </c>
      <c r="I48" s="10">
        <v>14351</v>
      </c>
      <c r="J48" s="8">
        <f t="shared" si="26"/>
        <v>0.72538499059299</v>
      </c>
      <c r="K48" s="10">
        <v>10651</v>
      </c>
      <c r="L48" s="10">
        <v>14351</v>
      </c>
      <c r="M48" s="8">
        <f t="shared" si="27"/>
        <v>0.74217824541843769</v>
      </c>
      <c r="N48" s="10">
        <v>10689</v>
      </c>
      <c r="O48" s="10">
        <v>14351</v>
      </c>
      <c r="P48" s="8">
        <f t="shared" si="28"/>
        <v>0.74482614451954565</v>
      </c>
      <c r="Q48" s="10">
        <v>10654</v>
      </c>
      <c r="R48" s="10">
        <v>14351</v>
      </c>
      <c r="S48" s="8">
        <f t="shared" si="29"/>
        <v>0.7423872900843147</v>
      </c>
      <c r="T48" s="10">
        <v>9145</v>
      </c>
      <c r="U48" s="10">
        <v>14351</v>
      </c>
      <c r="V48" s="8">
        <f t="shared" si="30"/>
        <v>0.63723782314821265</v>
      </c>
      <c r="W48" s="10">
        <v>9029</v>
      </c>
      <c r="X48" s="10">
        <v>14351</v>
      </c>
      <c r="Y48" s="8">
        <f t="shared" si="31"/>
        <v>0.62915476273430426</v>
      </c>
    </row>
    <row r="49" spans="1:25" x14ac:dyDescent="0.25">
      <c r="A49" s="7" t="s">
        <v>18</v>
      </c>
      <c r="B49" s="7">
        <v>5001</v>
      </c>
      <c r="C49" s="10">
        <v>14597</v>
      </c>
      <c r="D49" s="8">
        <f t="shared" si="24"/>
        <v>0.34260464479002534</v>
      </c>
      <c r="E49" s="7">
        <v>7466</v>
      </c>
      <c r="F49" s="10">
        <v>14597</v>
      </c>
      <c r="G49" s="8">
        <f t="shared" si="25"/>
        <v>0.51147496060834419</v>
      </c>
      <c r="H49" s="10">
        <v>7282</v>
      </c>
      <c r="I49" s="10">
        <v>14597</v>
      </c>
      <c r="J49" s="8">
        <f t="shared" si="26"/>
        <v>0.49886963074604374</v>
      </c>
      <c r="K49" s="10">
        <v>7492</v>
      </c>
      <c r="L49" s="10">
        <v>14597</v>
      </c>
      <c r="M49" s="8">
        <f t="shared" si="27"/>
        <v>0.5132561485236693</v>
      </c>
      <c r="N49" s="10">
        <v>7729</v>
      </c>
      <c r="O49" s="10">
        <v>14597</v>
      </c>
      <c r="P49" s="8">
        <f t="shared" si="28"/>
        <v>0.52949236144413236</v>
      </c>
      <c r="Q49" s="10">
        <v>7650</v>
      </c>
      <c r="R49" s="10">
        <v>14597</v>
      </c>
      <c r="S49" s="8">
        <f t="shared" si="29"/>
        <v>0.52408029047064464</v>
      </c>
      <c r="T49" s="10">
        <v>6061</v>
      </c>
      <c r="U49" s="10">
        <v>14597</v>
      </c>
      <c r="V49" s="8">
        <f t="shared" si="30"/>
        <v>0.41522230595327808</v>
      </c>
      <c r="W49" s="10">
        <v>5980</v>
      </c>
      <c r="X49" s="10">
        <v>14597</v>
      </c>
      <c r="Y49" s="8">
        <f t="shared" si="31"/>
        <v>0.40967322052476535</v>
      </c>
    </row>
    <row r="50" spans="1:25" x14ac:dyDescent="0.25">
      <c r="A50" s="4" t="s">
        <v>19</v>
      </c>
      <c r="B50" s="4">
        <v>43516</v>
      </c>
      <c r="C50" s="5">
        <v>64324</v>
      </c>
      <c r="D50" s="11">
        <f t="shared" si="24"/>
        <v>0.67651265468565391</v>
      </c>
      <c r="E50" s="4">
        <v>53856</v>
      </c>
      <c r="F50" s="5">
        <v>64324</v>
      </c>
      <c r="G50" s="11">
        <f t="shared" si="25"/>
        <v>0.83726136434301346</v>
      </c>
      <c r="H50" s="5">
        <v>52991</v>
      </c>
      <c r="I50" s="5">
        <v>64324</v>
      </c>
      <c r="J50" s="11">
        <f t="shared" si="26"/>
        <v>0.8238138175486599</v>
      </c>
      <c r="K50" s="5">
        <v>53766</v>
      </c>
      <c r="L50" s="5">
        <v>64324</v>
      </c>
      <c r="M50" s="11">
        <f>K50/L50</f>
        <v>0.83586219762452585</v>
      </c>
      <c r="N50" s="5">
        <v>54201</v>
      </c>
      <c r="O50" s="5">
        <v>64324</v>
      </c>
      <c r="P50" s="11">
        <f t="shared" si="28"/>
        <v>0.84262483676388289</v>
      </c>
      <c r="Q50" s="5">
        <v>54344</v>
      </c>
      <c r="R50" s="5">
        <v>64324</v>
      </c>
      <c r="S50" s="11">
        <f t="shared" si="29"/>
        <v>0.84484795721659101</v>
      </c>
      <c r="T50" s="5">
        <v>48740</v>
      </c>
      <c r="U50" s="5">
        <v>64324</v>
      </c>
      <c r="V50" s="11">
        <f t="shared" si="30"/>
        <v>0.75772650954542631</v>
      </c>
      <c r="W50" s="5">
        <v>47831</v>
      </c>
      <c r="X50" s="5">
        <v>64324</v>
      </c>
      <c r="Y50" s="11">
        <f t="shared" si="31"/>
        <v>0.743594925688701</v>
      </c>
    </row>
    <row r="53" spans="1:25" x14ac:dyDescent="0.25">
      <c r="A53" s="12">
        <v>2019</v>
      </c>
      <c r="B53" s="13" t="s">
        <v>0</v>
      </c>
      <c r="C53" s="14"/>
      <c r="D53" s="15"/>
      <c r="E53" s="13" t="s">
        <v>1</v>
      </c>
      <c r="F53" s="14"/>
      <c r="G53" s="15"/>
      <c r="H53" s="13" t="s">
        <v>2</v>
      </c>
      <c r="I53" s="14"/>
      <c r="J53" s="15"/>
      <c r="K53" s="13" t="s">
        <v>3</v>
      </c>
      <c r="L53" s="14"/>
      <c r="M53" s="15"/>
      <c r="N53" s="13" t="s">
        <v>4</v>
      </c>
      <c r="O53" s="14"/>
      <c r="P53" s="15"/>
      <c r="Q53" s="14" t="s">
        <v>5</v>
      </c>
      <c r="R53" s="14"/>
      <c r="S53" s="15"/>
      <c r="T53" s="13" t="s">
        <v>6</v>
      </c>
      <c r="U53" s="14"/>
      <c r="V53" s="15"/>
      <c r="W53" s="13" t="s">
        <v>7</v>
      </c>
      <c r="X53" s="14"/>
      <c r="Y53" s="15"/>
    </row>
    <row r="54" spans="1:25" x14ac:dyDescent="0.25">
      <c r="A54" s="3" t="s">
        <v>20</v>
      </c>
      <c r="B54" s="4" t="s">
        <v>8</v>
      </c>
      <c r="C54" s="5" t="s">
        <v>9</v>
      </c>
      <c r="D54" s="6" t="s">
        <v>10</v>
      </c>
      <c r="E54" s="4" t="s">
        <v>8</v>
      </c>
      <c r="F54" s="5" t="s">
        <v>9</v>
      </c>
      <c r="G54" s="6" t="s">
        <v>10</v>
      </c>
      <c r="H54" s="4" t="s">
        <v>8</v>
      </c>
      <c r="I54" s="5" t="s">
        <v>9</v>
      </c>
      <c r="J54" s="6" t="s">
        <v>10</v>
      </c>
      <c r="K54" s="4" t="s">
        <v>8</v>
      </c>
      <c r="L54" s="5" t="s">
        <v>9</v>
      </c>
      <c r="M54" s="6" t="s">
        <v>10</v>
      </c>
      <c r="N54" s="4" t="s">
        <v>8</v>
      </c>
      <c r="O54" s="5" t="s">
        <v>9</v>
      </c>
      <c r="P54" s="6" t="s">
        <v>10</v>
      </c>
      <c r="Q54" s="5" t="s">
        <v>8</v>
      </c>
      <c r="R54" s="5" t="s">
        <v>9</v>
      </c>
      <c r="S54" s="6" t="s">
        <v>10</v>
      </c>
      <c r="T54" s="4" t="s">
        <v>8</v>
      </c>
      <c r="U54" s="5" t="s">
        <v>9</v>
      </c>
      <c r="V54" s="6" t="s">
        <v>10</v>
      </c>
      <c r="W54" s="4" t="s">
        <v>8</v>
      </c>
      <c r="X54" s="5" t="s">
        <v>9</v>
      </c>
      <c r="Y54" s="6" t="s">
        <v>10</v>
      </c>
    </row>
    <row r="55" spans="1:25" x14ac:dyDescent="0.25">
      <c r="A55" s="1" t="s">
        <v>11</v>
      </c>
      <c r="B55" s="1">
        <v>1515</v>
      </c>
      <c r="C55" s="2">
        <v>2513</v>
      </c>
      <c r="D55" s="9">
        <f>B55/C55</f>
        <v>0.60286510147234385</v>
      </c>
      <c r="E55" s="1">
        <v>2136</v>
      </c>
      <c r="F55" s="2">
        <v>2513</v>
      </c>
      <c r="G55" s="9">
        <f>E55/F55</f>
        <v>0.84998010346199759</v>
      </c>
      <c r="H55" s="2">
        <v>2086</v>
      </c>
      <c r="I55" s="2">
        <v>2513</v>
      </c>
      <c r="J55" s="9">
        <f>H55/I55</f>
        <v>0.83008356545961004</v>
      </c>
      <c r="K55" s="2">
        <v>2130</v>
      </c>
      <c r="L55" s="2">
        <v>2513</v>
      </c>
      <c r="M55" s="9">
        <f>K55/L55</f>
        <v>0.84759251890171106</v>
      </c>
      <c r="N55" s="2">
        <v>2052</v>
      </c>
      <c r="O55" s="2">
        <v>2513</v>
      </c>
      <c r="P55" s="9">
        <f>N55/O55</f>
        <v>0.81655391961798651</v>
      </c>
      <c r="Q55" s="2">
        <v>2080</v>
      </c>
      <c r="R55" s="2">
        <v>2513</v>
      </c>
      <c r="S55" s="9">
        <f>Q55/R55</f>
        <v>0.8276959808993235</v>
      </c>
      <c r="T55" s="2">
        <v>1732</v>
      </c>
      <c r="U55" s="2">
        <v>2513</v>
      </c>
      <c r="V55" s="9">
        <f>T55/U55</f>
        <v>0.68921607640270588</v>
      </c>
      <c r="W55" s="2">
        <v>1655</v>
      </c>
      <c r="X55" s="2">
        <v>2513</v>
      </c>
      <c r="Y55" s="9">
        <f>W55/X55</f>
        <v>0.65857540787902902</v>
      </c>
    </row>
    <row r="56" spans="1:25" x14ac:dyDescent="0.25">
      <c r="A56" s="7" t="s">
        <v>12</v>
      </c>
      <c r="B56" s="7">
        <v>9044</v>
      </c>
      <c r="C56" s="10">
        <v>10952</v>
      </c>
      <c r="D56" s="8">
        <f t="shared" ref="D56:D63" si="32">B56/C56</f>
        <v>0.82578524470416359</v>
      </c>
      <c r="E56" s="7">
        <v>10210</v>
      </c>
      <c r="F56" s="10">
        <v>10952</v>
      </c>
      <c r="G56" s="8">
        <f t="shared" ref="G56:G63" si="33">E56/F56</f>
        <v>0.93224981738495249</v>
      </c>
      <c r="H56" s="10">
        <v>10147</v>
      </c>
      <c r="I56" s="10">
        <v>10952</v>
      </c>
      <c r="J56" s="8">
        <f t="shared" ref="J56:J63" si="34">H56/I56</f>
        <v>0.92649744338933526</v>
      </c>
      <c r="K56" s="10">
        <v>10310</v>
      </c>
      <c r="L56" s="10">
        <v>10952</v>
      </c>
      <c r="M56" s="8">
        <f t="shared" ref="M56:M62" si="35">K56/L56</f>
        <v>0.94138056975894813</v>
      </c>
      <c r="N56" s="10">
        <v>10233</v>
      </c>
      <c r="O56" s="10">
        <v>10952</v>
      </c>
      <c r="P56" s="8">
        <f t="shared" ref="P56:P63" si="36">N56/O56</f>
        <v>0.9343498904309715</v>
      </c>
      <c r="Q56" s="10">
        <v>10257</v>
      </c>
      <c r="R56" s="10">
        <v>10952</v>
      </c>
      <c r="S56" s="8">
        <f t="shared" ref="S56:S63" si="37">Q56/R56</f>
        <v>0.93654127100073048</v>
      </c>
      <c r="T56" s="10">
        <v>9654</v>
      </c>
      <c r="U56" s="10">
        <v>10952</v>
      </c>
      <c r="V56" s="8">
        <f t="shared" ref="V56:V63" si="38">T56/U56</f>
        <v>0.88148283418553686</v>
      </c>
      <c r="W56" s="10">
        <v>9435</v>
      </c>
      <c r="X56" s="10">
        <v>10952</v>
      </c>
      <c r="Y56" s="8">
        <f t="shared" ref="Y56:Y63" si="39">W56/X56</f>
        <v>0.86148648648648651</v>
      </c>
    </row>
    <row r="57" spans="1:25" x14ac:dyDescent="0.25">
      <c r="A57" s="7" t="s">
        <v>13</v>
      </c>
      <c r="B57" s="7">
        <v>3943</v>
      </c>
      <c r="C57" s="10">
        <v>6783</v>
      </c>
      <c r="D57" s="8">
        <f t="shared" si="32"/>
        <v>0.58130620669320354</v>
      </c>
      <c r="E57" s="7">
        <v>5391</v>
      </c>
      <c r="F57" s="10">
        <v>6783</v>
      </c>
      <c r="G57" s="8">
        <f t="shared" si="33"/>
        <v>0.79478107032286593</v>
      </c>
      <c r="H57" s="10">
        <v>5429</v>
      </c>
      <c r="I57" s="10">
        <v>6783</v>
      </c>
      <c r="J57" s="8">
        <f t="shared" si="34"/>
        <v>0.80038331121922457</v>
      </c>
      <c r="K57" s="10">
        <v>5626</v>
      </c>
      <c r="L57" s="10">
        <v>6783</v>
      </c>
      <c r="M57" s="8">
        <f t="shared" si="35"/>
        <v>0.82942650744508328</v>
      </c>
      <c r="N57" s="10">
        <v>5368</v>
      </c>
      <c r="O57" s="10">
        <v>6783</v>
      </c>
      <c r="P57" s="8">
        <f t="shared" si="36"/>
        <v>0.79139024030664895</v>
      </c>
      <c r="Q57" s="10">
        <v>5491</v>
      </c>
      <c r="R57" s="10">
        <v>6783</v>
      </c>
      <c r="S57" s="8">
        <f t="shared" si="37"/>
        <v>0.80952380952380953</v>
      </c>
      <c r="T57" s="10">
        <v>4580</v>
      </c>
      <c r="U57" s="10">
        <v>6783</v>
      </c>
      <c r="V57" s="8">
        <f t="shared" si="38"/>
        <v>0.67521745540321387</v>
      </c>
      <c r="W57" s="10">
        <v>4484</v>
      </c>
      <c r="X57" s="10">
        <v>6783</v>
      </c>
      <c r="Y57" s="8">
        <f t="shared" si="39"/>
        <v>0.66106442577030811</v>
      </c>
    </row>
    <row r="58" spans="1:25" x14ac:dyDescent="0.25">
      <c r="A58" s="7" t="s">
        <v>14</v>
      </c>
      <c r="B58" s="7">
        <v>16710</v>
      </c>
      <c r="C58" s="10">
        <v>22667</v>
      </c>
      <c r="D58" s="8">
        <f t="shared" si="32"/>
        <v>0.73719504124939339</v>
      </c>
      <c r="E58" s="7">
        <v>20435</v>
      </c>
      <c r="F58" s="10">
        <v>22667</v>
      </c>
      <c r="G58" s="8">
        <f t="shared" si="33"/>
        <v>0.90153085984029646</v>
      </c>
      <c r="H58" s="10">
        <v>20165</v>
      </c>
      <c r="I58" s="10">
        <v>22667</v>
      </c>
      <c r="J58" s="8">
        <f t="shared" si="34"/>
        <v>0.88961927030484844</v>
      </c>
      <c r="K58" s="10">
        <v>20572</v>
      </c>
      <c r="L58" s="10">
        <v>22667</v>
      </c>
      <c r="M58" s="8">
        <f t="shared" si="35"/>
        <v>0.90757488860457936</v>
      </c>
      <c r="N58" s="10">
        <v>20256</v>
      </c>
      <c r="O58" s="10">
        <v>22667</v>
      </c>
      <c r="P58" s="8">
        <f t="shared" si="36"/>
        <v>0.89363391714827722</v>
      </c>
      <c r="Q58" s="10">
        <v>20469</v>
      </c>
      <c r="R58" s="10">
        <v>22667</v>
      </c>
      <c r="S58" s="8">
        <f t="shared" si="37"/>
        <v>0.90303083778179738</v>
      </c>
      <c r="T58" s="10">
        <v>18164</v>
      </c>
      <c r="U58" s="10">
        <v>22667</v>
      </c>
      <c r="V58" s="8">
        <f t="shared" si="38"/>
        <v>0.8013411567476949</v>
      </c>
      <c r="W58" s="10">
        <v>17843</v>
      </c>
      <c r="X58" s="10">
        <v>22667</v>
      </c>
      <c r="Y58" s="8">
        <f t="shared" si="39"/>
        <v>0.78717960029999556</v>
      </c>
    </row>
    <row r="59" spans="1:25" x14ac:dyDescent="0.25">
      <c r="A59" s="7" t="s">
        <v>15</v>
      </c>
      <c r="B59" s="7">
        <v>1083</v>
      </c>
      <c r="C59" s="10">
        <v>1789</v>
      </c>
      <c r="D59" s="8">
        <f t="shared" si="32"/>
        <v>0.60536612632755726</v>
      </c>
      <c r="E59" s="7">
        <v>1448</v>
      </c>
      <c r="F59" s="10">
        <v>1789</v>
      </c>
      <c r="G59" s="8">
        <f t="shared" si="33"/>
        <v>0.80939072107322529</v>
      </c>
      <c r="H59" s="10">
        <v>1405</v>
      </c>
      <c r="I59" s="10">
        <v>1789</v>
      </c>
      <c r="J59" s="8">
        <f t="shared" si="34"/>
        <v>0.78535494689770824</v>
      </c>
      <c r="K59" s="10">
        <v>1451</v>
      </c>
      <c r="L59" s="10">
        <v>1789</v>
      </c>
      <c r="M59" s="8">
        <f t="shared" si="35"/>
        <v>0.81106763555058692</v>
      </c>
      <c r="N59" s="10">
        <v>1425</v>
      </c>
      <c r="O59" s="10">
        <v>1789</v>
      </c>
      <c r="P59" s="8">
        <f t="shared" si="36"/>
        <v>0.79653437674678595</v>
      </c>
      <c r="Q59" s="10">
        <v>1451</v>
      </c>
      <c r="R59" s="10">
        <v>1789</v>
      </c>
      <c r="S59" s="8">
        <f t="shared" si="37"/>
        <v>0.81106763555058692</v>
      </c>
      <c r="T59" s="10">
        <v>1215</v>
      </c>
      <c r="U59" s="10">
        <v>1789</v>
      </c>
      <c r="V59" s="8">
        <f t="shared" si="38"/>
        <v>0.67915036333147005</v>
      </c>
      <c r="W59" s="10">
        <v>1191</v>
      </c>
      <c r="X59" s="10">
        <v>1789</v>
      </c>
      <c r="Y59" s="8">
        <f t="shared" si="39"/>
        <v>0.66573504751257684</v>
      </c>
    </row>
    <row r="60" spans="1:25" x14ac:dyDescent="0.25">
      <c r="A60" s="7" t="s">
        <v>16</v>
      </c>
      <c r="B60" s="7">
        <v>1049</v>
      </c>
      <c r="C60" s="10">
        <v>1784</v>
      </c>
      <c r="D60" s="8">
        <f t="shared" si="32"/>
        <v>0.58800448430493268</v>
      </c>
      <c r="E60" s="7">
        <v>1464</v>
      </c>
      <c r="F60" s="10">
        <v>1784</v>
      </c>
      <c r="G60" s="8">
        <f t="shared" si="33"/>
        <v>0.820627802690583</v>
      </c>
      <c r="H60" s="10">
        <v>1436</v>
      </c>
      <c r="I60" s="10">
        <v>1784</v>
      </c>
      <c r="J60" s="8">
        <f t="shared" si="34"/>
        <v>0.80493273542600896</v>
      </c>
      <c r="K60" s="10">
        <v>1508</v>
      </c>
      <c r="L60" s="10">
        <v>1784</v>
      </c>
      <c r="M60" s="8">
        <f t="shared" si="35"/>
        <v>0.8452914798206278</v>
      </c>
      <c r="N60" s="10">
        <v>1419</v>
      </c>
      <c r="O60" s="10">
        <v>1784</v>
      </c>
      <c r="P60" s="8">
        <f t="shared" si="36"/>
        <v>0.79540358744394624</v>
      </c>
      <c r="Q60" s="10">
        <v>1466</v>
      </c>
      <c r="R60" s="10">
        <v>1784</v>
      </c>
      <c r="S60" s="8">
        <f t="shared" si="37"/>
        <v>0.8217488789237668</v>
      </c>
      <c r="T60" s="10">
        <v>1169</v>
      </c>
      <c r="U60" s="10">
        <v>1784</v>
      </c>
      <c r="V60" s="8">
        <f t="shared" si="38"/>
        <v>0.65526905829596416</v>
      </c>
      <c r="W60" s="10">
        <v>1162</v>
      </c>
      <c r="X60" s="10">
        <v>1784</v>
      </c>
      <c r="Y60" s="8">
        <f t="shared" si="39"/>
        <v>0.65134529147982068</v>
      </c>
    </row>
    <row r="61" spans="1:25" x14ac:dyDescent="0.25">
      <c r="A61" s="7" t="s">
        <v>17</v>
      </c>
      <c r="B61" s="7">
        <v>7919</v>
      </c>
      <c r="C61" s="10">
        <v>13532</v>
      </c>
      <c r="D61" s="8">
        <f t="shared" si="32"/>
        <v>0.58520543895950339</v>
      </c>
      <c r="E61" s="7">
        <v>10249</v>
      </c>
      <c r="F61" s="10">
        <v>13532</v>
      </c>
      <c r="G61" s="8">
        <f t="shared" si="33"/>
        <v>0.7573898906296187</v>
      </c>
      <c r="H61" s="10">
        <v>10069</v>
      </c>
      <c r="I61" s="10">
        <v>13532</v>
      </c>
      <c r="J61" s="8">
        <f t="shared" si="34"/>
        <v>0.74408808749630506</v>
      </c>
      <c r="K61" s="10">
        <v>10387</v>
      </c>
      <c r="L61" s="10">
        <v>13532</v>
      </c>
      <c r="M61" s="8">
        <f t="shared" si="35"/>
        <v>0.76758793969849248</v>
      </c>
      <c r="N61" s="10">
        <v>10271</v>
      </c>
      <c r="O61" s="10">
        <v>13532</v>
      </c>
      <c r="P61" s="8">
        <f t="shared" si="36"/>
        <v>0.75901566656813479</v>
      </c>
      <c r="Q61" s="10">
        <v>10320</v>
      </c>
      <c r="R61" s="10">
        <v>13532</v>
      </c>
      <c r="S61" s="8">
        <f t="shared" si="37"/>
        <v>0.76263671297664792</v>
      </c>
      <c r="T61" s="10">
        <v>8761</v>
      </c>
      <c r="U61" s="10">
        <v>13532</v>
      </c>
      <c r="V61" s="8">
        <f t="shared" si="38"/>
        <v>0.64742831806089274</v>
      </c>
      <c r="W61" s="10">
        <v>8683</v>
      </c>
      <c r="X61" s="10">
        <v>13532</v>
      </c>
      <c r="Y61" s="8">
        <f t="shared" si="39"/>
        <v>0.64166420336979013</v>
      </c>
    </row>
    <row r="62" spans="1:25" x14ac:dyDescent="0.25">
      <c r="A62" s="7" t="s">
        <v>18</v>
      </c>
      <c r="B62" s="7">
        <v>4726</v>
      </c>
      <c r="C62" s="10">
        <v>13682</v>
      </c>
      <c r="D62" s="8">
        <f t="shared" si="32"/>
        <v>0.34541733664668905</v>
      </c>
      <c r="E62" s="7">
        <v>6888</v>
      </c>
      <c r="F62" s="10">
        <v>13682</v>
      </c>
      <c r="G62" s="8">
        <f t="shared" si="33"/>
        <v>0.50343517029674023</v>
      </c>
      <c r="H62" s="10">
        <v>6593</v>
      </c>
      <c r="I62" s="10">
        <v>13682</v>
      </c>
      <c r="J62" s="8">
        <f t="shared" si="34"/>
        <v>0.48187399502996636</v>
      </c>
      <c r="K62" s="10">
        <v>6824</v>
      </c>
      <c r="L62" s="10">
        <v>13682</v>
      </c>
      <c r="M62" s="8">
        <f t="shared" si="35"/>
        <v>0.4987574915947961</v>
      </c>
      <c r="N62" s="10">
        <v>6859</v>
      </c>
      <c r="O62" s="10">
        <v>13682</v>
      </c>
      <c r="P62" s="8">
        <f t="shared" si="36"/>
        <v>0.5013155971349218</v>
      </c>
      <c r="Q62" s="10">
        <v>6872</v>
      </c>
      <c r="R62" s="10">
        <v>13682</v>
      </c>
      <c r="S62" s="8">
        <f t="shared" si="37"/>
        <v>0.50226575062125423</v>
      </c>
      <c r="T62" s="10">
        <v>5617</v>
      </c>
      <c r="U62" s="10">
        <v>13682</v>
      </c>
      <c r="V62" s="8">
        <f t="shared" si="38"/>
        <v>0.41053939482531793</v>
      </c>
      <c r="W62" s="10">
        <v>5526</v>
      </c>
      <c r="X62" s="10">
        <v>13682</v>
      </c>
      <c r="Y62" s="8">
        <f t="shared" si="39"/>
        <v>0.4038883204209911</v>
      </c>
    </row>
    <row r="63" spans="1:25" x14ac:dyDescent="0.25">
      <c r="A63" s="4" t="s">
        <v>19</v>
      </c>
      <c r="B63" s="4">
        <v>43166</v>
      </c>
      <c r="C63" s="5">
        <v>62647</v>
      </c>
      <c r="D63" s="11">
        <f t="shared" si="32"/>
        <v>0.6890353887656232</v>
      </c>
      <c r="E63" s="4">
        <v>53900</v>
      </c>
      <c r="F63" s="5">
        <v>62647</v>
      </c>
      <c r="G63" s="11">
        <f t="shared" si="33"/>
        <v>0.86037639471961946</v>
      </c>
      <c r="H63" s="5">
        <v>52192</v>
      </c>
      <c r="I63" s="5">
        <v>62647</v>
      </c>
      <c r="J63" s="11">
        <f t="shared" si="34"/>
        <v>0.83311251935447828</v>
      </c>
      <c r="K63" s="5">
        <v>52530</v>
      </c>
      <c r="L63" s="5">
        <v>62647</v>
      </c>
      <c r="M63" s="11">
        <f>K63/L63</f>
        <v>0.83850782958481651</v>
      </c>
      <c r="N63" s="5">
        <v>52992</v>
      </c>
      <c r="O63" s="5">
        <v>62647</v>
      </c>
      <c r="P63" s="11">
        <f t="shared" si="36"/>
        <v>0.845882484396699</v>
      </c>
      <c r="Q63" s="5">
        <v>53269</v>
      </c>
      <c r="R63" s="5">
        <v>62647</v>
      </c>
      <c r="S63" s="11">
        <f t="shared" si="37"/>
        <v>0.85030408479256792</v>
      </c>
      <c r="T63" s="5">
        <v>47911</v>
      </c>
      <c r="U63" s="5">
        <v>62647</v>
      </c>
      <c r="V63" s="11">
        <f t="shared" si="38"/>
        <v>0.76477724392229474</v>
      </c>
      <c r="W63" s="5">
        <v>46864</v>
      </c>
      <c r="X63" s="5">
        <v>62647</v>
      </c>
      <c r="Y63" s="11">
        <f t="shared" si="39"/>
        <v>0.74806455217328838</v>
      </c>
    </row>
    <row r="66" spans="1:25" x14ac:dyDescent="0.25">
      <c r="A66" s="12">
        <v>2020</v>
      </c>
      <c r="B66" s="13" t="s">
        <v>0</v>
      </c>
      <c r="C66" s="14"/>
      <c r="D66" s="15"/>
      <c r="E66" s="13" t="s">
        <v>1</v>
      </c>
      <c r="F66" s="14"/>
      <c r="G66" s="15"/>
      <c r="H66" s="13" t="s">
        <v>2</v>
      </c>
      <c r="I66" s="14"/>
      <c r="J66" s="15"/>
      <c r="K66" s="13" t="s">
        <v>3</v>
      </c>
      <c r="L66" s="14"/>
      <c r="M66" s="15"/>
      <c r="N66" s="13" t="s">
        <v>4</v>
      </c>
      <c r="O66" s="14"/>
      <c r="P66" s="15"/>
      <c r="Q66" s="14" t="s">
        <v>5</v>
      </c>
      <c r="R66" s="14"/>
      <c r="S66" s="15"/>
      <c r="T66" s="13" t="s">
        <v>6</v>
      </c>
      <c r="U66" s="14"/>
      <c r="V66" s="15"/>
      <c r="W66" s="13" t="s">
        <v>7</v>
      </c>
      <c r="X66" s="14"/>
      <c r="Y66" s="15"/>
    </row>
    <row r="67" spans="1:25" x14ac:dyDescent="0.25">
      <c r="A67" s="3" t="s">
        <v>20</v>
      </c>
      <c r="B67" s="4" t="s">
        <v>8</v>
      </c>
      <c r="C67" s="5" t="s">
        <v>9</v>
      </c>
      <c r="D67" s="6" t="s">
        <v>10</v>
      </c>
      <c r="E67" s="4" t="s">
        <v>8</v>
      </c>
      <c r="F67" s="5" t="s">
        <v>9</v>
      </c>
      <c r="G67" s="6" t="s">
        <v>10</v>
      </c>
      <c r="H67" s="4" t="s">
        <v>8</v>
      </c>
      <c r="I67" s="5" t="s">
        <v>9</v>
      </c>
      <c r="J67" s="6" t="s">
        <v>10</v>
      </c>
      <c r="K67" s="4" t="s">
        <v>8</v>
      </c>
      <c r="L67" s="5" t="s">
        <v>9</v>
      </c>
      <c r="M67" s="6" t="s">
        <v>10</v>
      </c>
      <c r="N67" s="4" t="s">
        <v>8</v>
      </c>
      <c r="O67" s="5" t="s">
        <v>9</v>
      </c>
      <c r="P67" s="6" t="s">
        <v>10</v>
      </c>
      <c r="Q67" s="5" t="s">
        <v>8</v>
      </c>
      <c r="R67" s="5" t="s">
        <v>9</v>
      </c>
      <c r="S67" s="6" t="s">
        <v>10</v>
      </c>
      <c r="T67" s="4" t="s">
        <v>8</v>
      </c>
      <c r="U67" s="5" t="s">
        <v>9</v>
      </c>
      <c r="V67" s="6" t="s">
        <v>10</v>
      </c>
      <c r="W67" s="4" t="s">
        <v>8</v>
      </c>
      <c r="X67" s="5" t="s">
        <v>9</v>
      </c>
      <c r="Y67" s="6" t="s">
        <v>10</v>
      </c>
    </row>
    <row r="68" spans="1:25" x14ac:dyDescent="0.25">
      <c r="A68" s="1" t="s">
        <v>11</v>
      </c>
      <c r="B68" s="1">
        <v>1359</v>
      </c>
      <c r="C68" s="2">
        <v>2421</v>
      </c>
      <c r="D68" s="9">
        <f>B68/C68</f>
        <v>0.56133828996282531</v>
      </c>
      <c r="E68" s="1">
        <v>1983</v>
      </c>
      <c r="F68" s="2">
        <v>2421</v>
      </c>
      <c r="G68" s="9">
        <f>E68/F68</f>
        <v>0.8190830235439901</v>
      </c>
      <c r="H68" s="2">
        <v>1950</v>
      </c>
      <c r="I68" s="2">
        <v>2421</v>
      </c>
      <c r="J68" s="9">
        <f>H68/I68</f>
        <v>0.80545229244114003</v>
      </c>
      <c r="K68" s="2">
        <v>2052</v>
      </c>
      <c r="L68" s="2">
        <v>2421</v>
      </c>
      <c r="M68" s="9">
        <f>K68/L68</f>
        <v>0.84758364312267653</v>
      </c>
      <c r="N68" s="2">
        <v>1979</v>
      </c>
      <c r="O68" s="2">
        <v>2421</v>
      </c>
      <c r="P68" s="9">
        <f>N68/O68</f>
        <v>0.81743081371334159</v>
      </c>
      <c r="Q68" s="2">
        <v>2008</v>
      </c>
      <c r="R68" s="2">
        <v>2421</v>
      </c>
      <c r="S68" s="9">
        <f>Q68/R68</f>
        <v>0.82940933498554315</v>
      </c>
      <c r="T68" s="2">
        <v>1588</v>
      </c>
      <c r="U68" s="2">
        <v>2421</v>
      </c>
      <c r="V68" s="9">
        <f>T68/U68</f>
        <v>0.65592730276745148</v>
      </c>
      <c r="W68" s="2">
        <v>1532</v>
      </c>
      <c r="X68" s="2">
        <v>2421</v>
      </c>
      <c r="Y68" s="9">
        <f>W68/X68</f>
        <v>0.63279636513837256</v>
      </c>
    </row>
    <row r="69" spans="1:25" x14ac:dyDescent="0.25">
      <c r="A69" s="7" t="s">
        <v>12</v>
      </c>
      <c r="B69" s="7">
        <v>9104</v>
      </c>
      <c r="C69" s="10">
        <v>11216</v>
      </c>
      <c r="D69" s="8">
        <f t="shared" ref="D69:D76" si="40">B69/C69</f>
        <v>0.81169757489300998</v>
      </c>
      <c r="E69" s="7">
        <v>10339</v>
      </c>
      <c r="F69" s="10">
        <v>11216</v>
      </c>
      <c r="G69" s="8">
        <f t="shared" ref="G69:G76" si="41">E69/F69</f>
        <v>0.92180813124108418</v>
      </c>
      <c r="H69" s="10">
        <v>10279</v>
      </c>
      <c r="I69" s="10">
        <v>11216</v>
      </c>
      <c r="J69" s="8">
        <f t="shared" ref="J69:J76" si="42">H69/I69</f>
        <v>0.9164586305278174</v>
      </c>
      <c r="K69" s="10">
        <v>10539</v>
      </c>
      <c r="L69" s="10">
        <v>11216</v>
      </c>
      <c r="M69" s="8">
        <f t="shared" ref="M69:M75" si="43">K69/L69</f>
        <v>0.93963980028530669</v>
      </c>
      <c r="N69" s="10">
        <v>10456</v>
      </c>
      <c r="O69" s="10">
        <v>11216</v>
      </c>
      <c r="P69" s="8">
        <f t="shared" ref="P69:P76" si="44">N69/O69</f>
        <v>0.93223965763195438</v>
      </c>
      <c r="Q69" s="10">
        <v>10497</v>
      </c>
      <c r="R69" s="10">
        <v>11216</v>
      </c>
      <c r="S69" s="8">
        <f t="shared" ref="S69:S76" si="45">Q69/R69</f>
        <v>0.93589514978601995</v>
      </c>
      <c r="T69" s="10">
        <v>9708</v>
      </c>
      <c r="U69" s="10">
        <v>11216</v>
      </c>
      <c r="V69" s="8">
        <f t="shared" ref="V69:V76" si="46">T69/U69</f>
        <v>0.86554921540656204</v>
      </c>
      <c r="W69" s="10">
        <v>9575</v>
      </c>
      <c r="X69" s="10">
        <v>11216</v>
      </c>
      <c r="Y69" s="8">
        <f t="shared" ref="Y69:Y76" si="47">W69/X69</f>
        <v>0.85369115549215402</v>
      </c>
    </row>
    <row r="70" spans="1:25" x14ac:dyDescent="0.25">
      <c r="A70" s="7" t="s">
        <v>13</v>
      </c>
      <c r="B70" s="7">
        <v>3739</v>
      </c>
      <c r="C70" s="10">
        <v>6762</v>
      </c>
      <c r="D70" s="8">
        <f t="shared" si="40"/>
        <v>0.55294291629695358</v>
      </c>
      <c r="E70" s="7">
        <v>5211</v>
      </c>
      <c r="F70" s="10">
        <v>6762</v>
      </c>
      <c r="G70" s="8">
        <f t="shared" si="41"/>
        <v>0.77062999112688557</v>
      </c>
      <c r="H70" s="10">
        <v>5271</v>
      </c>
      <c r="I70" s="10">
        <v>6762</v>
      </c>
      <c r="J70" s="8">
        <f t="shared" si="42"/>
        <v>0.77950310559006208</v>
      </c>
      <c r="K70" s="10">
        <v>5659</v>
      </c>
      <c r="L70" s="10">
        <v>6762</v>
      </c>
      <c r="M70" s="8">
        <f t="shared" si="43"/>
        <v>0.83688257911860398</v>
      </c>
      <c r="N70" s="10">
        <v>5326</v>
      </c>
      <c r="O70" s="10">
        <v>6762</v>
      </c>
      <c r="P70" s="8">
        <f t="shared" si="44"/>
        <v>0.78763679384797403</v>
      </c>
      <c r="Q70" s="10">
        <v>5513</v>
      </c>
      <c r="R70" s="10">
        <v>6762</v>
      </c>
      <c r="S70" s="8">
        <f t="shared" si="45"/>
        <v>0.8152913339248743</v>
      </c>
      <c r="T70" s="10">
        <v>4373</v>
      </c>
      <c r="U70" s="10">
        <v>6762</v>
      </c>
      <c r="V70" s="8">
        <f t="shared" si="46"/>
        <v>0.64670215912451934</v>
      </c>
      <c r="W70" s="10">
        <v>4305</v>
      </c>
      <c r="X70" s="10">
        <v>6762</v>
      </c>
      <c r="Y70" s="8">
        <f t="shared" si="47"/>
        <v>0.63664596273291929</v>
      </c>
    </row>
    <row r="71" spans="1:25" x14ac:dyDescent="0.25">
      <c r="A71" s="7" t="s">
        <v>14</v>
      </c>
      <c r="B71" s="7">
        <v>15811</v>
      </c>
      <c r="C71" s="10">
        <v>22098</v>
      </c>
      <c r="D71" s="8">
        <f t="shared" si="40"/>
        <v>0.71549461489727573</v>
      </c>
      <c r="E71" s="7">
        <v>19658</v>
      </c>
      <c r="F71" s="10">
        <v>22098</v>
      </c>
      <c r="G71" s="8">
        <f t="shared" si="41"/>
        <v>0.88958276767128242</v>
      </c>
      <c r="H71" s="10">
        <v>19481</v>
      </c>
      <c r="I71" s="10">
        <v>22098</v>
      </c>
      <c r="J71" s="8">
        <f t="shared" si="42"/>
        <v>0.88157299303104353</v>
      </c>
      <c r="K71" s="10">
        <v>20160</v>
      </c>
      <c r="L71" s="10">
        <v>22098</v>
      </c>
      <c r="M71" s="8">
        <f t="shared" si="43"/>
        <v>0.91229975563399401</v>
      </c>
      <c r="N71" s="10">
        <v>19788</v>
      </c>
      <c r="O71" s="10">
        <v>22098</v>
      </c>
      <c r="P71" s="8">
        <f t="shared" si="44"/>
        <v>0.89546565300027148</v>
      </c>
      <c r="Q71" s="10">
        <v>19978</v>
      </c>
      <c r="R71" s="10">
        <v>22098</v>
      </c>
      <c r="S71" s="8">
        <f t="shared" si="45"/>
        <v>0.9040637161734093</v>
      </c>
      <c r="T71" s="10">
        <v>17325</v>
      </c>
      <c r="U71" s="10">
        <v>22098</v>
      </c>
      <c r="V71" s="8">
        <f t="shared" si="46"/>
        <v>0.78400760249796364</v>
      </c>
      <c r="W71" s="10">
        <v>17083</v>
      </c>
      <c r="X71" s="10">
        <v>22098</v>
      </c>
      <c r="Y71" s="8">
        <f t="shared" si="47"/>
        <v>0.77305638519323017</v>
      </c>
    </row>
    <row r="72" spans="1:25" x14ac:dyDescent="0.25">
      <c r="A72" s="7" t="s">
        <v>15</v>
      </c>
      <c r="B72" s="7">
        <v>813</v>
      </c>
      <c r="C72" s="10">
        <v>1621</v>
      </c>
      <c r="D72" s="8">
        <f t="shared" si="40"/>
        <v>0.5015422578655151</v>
      </c>
      <c r="E72" s="7">
        <v>1143</v>
      </c>
      <c r="F72" s="10">
        <v>1621</v>
      </c>
      <c r="G72" s="8">
        <f t="shared" si="41"/>
        <v>0.70512029611351013</v>
      </c>
      <c r="H72" s="10">
        <v>1117</v>
      </c>
      <c r="I72" s="10">
        <v>1621</v>
      </c>
      <c r="J72" s="8">
        <f t="shared" si="42"/>
        <v>0.68908081431215296</v>
      </c>
      <c r="K72" s="10">
        <v>1207</v>
      </c>
      <c r="L72" s="10">
        <v>1621</v>
      </c>
      <c r="M72" s="8">
        <f t="shared" si="43"/>
        <v>0.74460209747069706</v>
      </c>
      <c r="N72" s="10">
        <v>1181</v>
      </c>
      <c r="O72" s="10">
        <v>1621</v>
      </c>
      <c r="P72" s="8">
        <f t="shared" si="44"/>
        <v>0.72856261566933989</v>
      </c>
      <c r="Q72" s="10">
        <v>1203</v>
      </c>
      <c r="R72" s="10">
        <v>1621</v>
      </c>
      <c r="S72" s="8">
        <f t="shared" si="45"/>
        <v>0.74213448488587297</v>
      </c>
      <c r="T72" s="10">
        <v>915</v>
      </c>
      <c r="U72" s="10">
        <v>1621</v>
      </c>
      <c r="V72" s="8">
        <f t="shared" si="46"/>
        <v>0.56446637877853179</v>
      </c>
      <c r="W72" s="10">
        <v>934</v>
      </c>
      <c r="X72" s="10">
        <v>1621</v>
      </c>
      <c r="Y72" s="8">
        <f t="shared" si="47"/>
        <v>0.57618753855644667</v>
      </c>
    </row>
    <row r="73" spans="1:25" x14ac:dyDescent="0.25">
      <c r="A73" s="7" t="s">
        <v>16</v>
      </c>
      <c r="B73" s="7">
        <v>944</v>
      </c>
      <c r="C73" s="10">
        <v>1739</v>
      </c>
      <c r="D73" s="8">
        <f t="shared" si="40"/>
        <v>0.54284071305347903</v>
      </c>
      <c r="E73" s="7">
        <v>1369</v>
      </c>
      <c r="F73" s="10">
        <v>1739</v>
      </c>
      <c r="G73" s="8">
        <f t="shared" si="41"/>
        <v>0.78723404255319152</v>
      </c>
      <c r="H73" s="10">
        <v>1353</v>
      </c>
      <c r="I73" s="10">
        <v>1739</v>
      </c>
      <c r="J73" s="8">
        <f t="shared" si="42"/>
        <v>0.77803335250143757</v>
      </c>
      <c r="K73" s="10">
        <v>1464</v>
      </c>
      <c r="L73" s="10">
        <v>1739</v>
      </c>
      <c r="M73" s="8">
        <f t="shared" si="43"/>
        <v>0.84186313973548021</v>
      </c>
      <c r="N73" s="10">
        <v>1367</v>
      </c>
      <c r="O73" s="10">
        <v>1739</v>
      </c>
      <c r="P73" s="8">
        <f t="shared" si="44"/>
        <v>0.78608395629672223</v>
      </c>
      <c r="Q73" s="10">
        <v>1426</v>
      </c>
      <c r="R73" s="10">
        <v>1739</v>
      </c>
      <c r="S73" s="8">
        <f t="shared" si="45"/>
        <v>0.82001150086256469</v>
      </c>
      <c r="T73" s="10">
        <v>1081</v>
      </c>
      <c r="U73" s="10">
        <v>1739</v>
      </c>
      <c r="V73" s="8">
        <f t="shared" si="46"/>
        <v>0.6216216216216216</v>
      </c>
      <c r="W73" s="10">
        <v>1081</v>
      </c>
      <c r="X73" s="10">
        <v>1739</v>
      </c>
      <c r="Y73" s="8">
        <f t="shared" si="47"/>
        <v>0.6216216216216216</v>
      </c>
    </row>
    <row r="74" spans="1:25" x14ac:dyDescent="0.25">
      <c r="A74" s="7" t="s">
        <v>17</v>
      </c>
      <c r="B74" s="7">
        <v>7622</v>
      </c>
      <c r="C74" s="10">
        <v>12729</v>
      </c>
      <c r="D74" s="8">
        <f t="shared" si="40"/>
        <v>0.59879016419200248</v>
      </c>
      <c r="E74" s="7">
        <v>9641</v>
      </c>
      <c r="F74" s="10">
        <v>12729</v>
      </c>
      <c r="G74" s="8">
        <f t="shared" si="41"/>
        <v>0.75740435226647818</v>
      </c>
      <c r="H74" s="10">
        <v>9535</v>
      </c>
      <c r="I74" s="10">
        <v>12729</v>
      </c>
      <c r="J74" s="8">
        <f t="shared" si="42"/>
        <v>0.74907691099065132</v>
      </c>
      <c r="K74" s="10">
        <v>9958</v>
      </c>
      <c r="L74" s="10">
        <v>12729</v>
      </c>
      <c r="M74" s="8">
        <f t="shared" si="43"/>
        <v>0.78230811532720557</v>
      </c>
      <c r="N74" s="10">
        <v>9751</v>
      </c>
      <c r="O74" s="10">
        <v>12729</v>
      </c>
      <c r="P74" s="8">
        <f t="shared" si="44"/>
        <v>0.76604603660931736</v>
      </c>
      <c r="Q74" s="10">
        <v>9893</v>
      </c>
      <c r="R74" s="10">
        <v>12729</v>
      </c>
      <c r="S74" s="8">
        <f t="shared" si="45"/>
        <v>0.7772016654882552</v>
      </c>
      <c r="T74" s="10">
        <v>8446</v>
      </c>
      <c r="U74" s="10">
        <v>12729</v>
      </c>
      <c r="V74" s="8">
        <f t="shared" si="46"/>
        <v>0.66352423599654331</v>
      </c>
      <c r="W74" s="10">
        <v>8355</v>
      </c>
      <c r="X74" s="10">
        <v>12729</v>
      </c>
      <c r="Y74" s="8">
        <f t="shared" si="47"/>
        <v>0.65637520622201273</v>
      </c>
    </row>
    <row r="75" spans="1:25" x14ac:dyDescent="0.25">
      <c r="A75" s="7" t="s">
        <v>18</v>
      </c>
      <c r="B75" s="7">
        <v>4328</v>
      </c>
      <c r="C75" s="10">
        <v>13238</v>
      </c>
      <c r="D75" s="8">
        <f t="shared" si="40"/>
        <v>0.32693760386765375</v>
      </c>
      <c r="E75" s="7">
        <v>6405</v>
      </c>
      <c r="F75" s="10">
        <v>13238</v>
      </c>
      <c r="G75" s="8">
        <f t="shared" si="41"/>
        <v>0.48383441607493577</v>
      </c>
      <c r="H75" s="10">
        <v>6205</v>
      </c>
      <c r="I75" s="10">
        <v>13238</v>
      </c>
      <c r="J75" s="8">
        <f t="shared" si="42"/>
        <v>0.46872639371506269</v>
      </c>
      <c r="K75" s="10">
        <v>6773</v>
      </c>
      <c r="L75" s="10">
        <v>13238</v>
      </c>
      <c r="M75" s="8">
        <f t="shared" si="43"/>
        <v>0.51163317721710233</v>
      </c>
      <c r="N75" s="10">
        <v>6493</v>
      </c>
      <c r="O75" s="10">
        <v>13238</v>
      </c>
      <c r="P75" s="8">
        <f t="shared" si="44"/>
        <v>0.49048194591327993</v>
      </c>
      <c r="Q75" s="10">
        <v>6759</v>
      </c>
      <c r="R75" s="10">
        <v>13238</v>
      </c>
      <c r="S75" s="8">
        <f t="shared" si="45"/>
        <v>0.51057561565191112</v>
      </c>
      <c r="T75" s="10">
        <v>5215</v>
      </c>
      <c r="U75" s="10">
        <v>13238</v>
      </c>
      <c r="V75" s="8">
        <f t="shared" si="46"/>
        <v>0.39394168303369087</v>
      </c>
      <c r="W75" s="10">
        <v>5281</v>
      </c>
      <c r="X75" s="10">
        <v>13238</v>
      </c>
      <c r="Y75" s="8">
        <f t="shared" si="47"/>
        <v>0.39892733041244899</v>
      </c>
    </row>
    <row r="76" spans="1:25" x14ac:dyDescent="0.25">
      <c r="A76" s="4" t="s">
        <v>19</v>
      </c>
      <c r="B76" s="4">
        <v>41065</v>
      </c>
      <c r="C76" s="5">
        <v>59961</v>
      </c>
      <c r="D76" s="11">
        <f t="shared" si="40"/>
        <v>0.68486182685412189</v>
      </c>
      <c r="E76" s="4">
        <v>50683</v>
      </c>
      <c r="F76" s="5">
        <v>59961</v>
      </c>
      <c r="G76" s="11">
        <f t="shared" si="41"/>
        <v>0.84526608962492289</v>
      </c>
      <c r="H76" s="5">
        <v>49563</v>
      </c>
      <c r="I76" s="5">
        <v>59961</v>
      </c>
      <c r="J76" s="11">
        <f t="shared" si="42"/>
        <v>0.82658728173312657</v>
      </c>
      <c r="K76" s="5">
        <v>50802</v>
      </c>
      <c r="L76" s="5">
        <v>59961</v>
      </c>
      <c r="M76" s="11">
        <f>K76/L76</f>
        <v>0.84725071296342624</v>
      </c>
      <c r="N76" s="5">
        <v>50872</v>
      </c>
      <c r="O76" s="5">
        <v>59961</v>
      </c>
      <c r="P76" s="11">
        <f t="shared" si="44"/>
        <v>0.84841813845666347</v>
      </c>
      <c r="Q76" s="5">
        <v>51267</v>
      </c>
      <c r="R76" s="5">
        <v>59961</v>
      </c>
      <c r="S76" s="11">
        <f t="shared" si="45"/>
        <v>0.85500575373993093</v>
      </c>
      <c r="T76" s="5">
        <v>45264</v>
      </c>
      <c r="U76" s="5">
        <v>59961</v>
      </c>
      <c r="V76" s="11">
        <f t="shared" si="46"/>
        <v>0.7548906789413119</v>
      </c>
      <c r="W76" s="5">
        <v>44780</v>
      </c>
      <c r="X76" s="5">
        <v>59961</v>
      </c>
      <c r="Y76" s="11">
        <f t="shared" si="47"/>
        <v>0.74681876553092841</v>
      </c>
    </row>
    <row r="79" spans="1:25" x14ac:dyDescent="0.25">
      <c r="A79" s="12">
        <v>2021</v>
      </c>
      <c r="B79" s="13" t="s">
        <v>0</v>
      </c>
      <c r="C79" s="14"/>
      <c r="D79" s="15"/>
      <c r="E79" s="13" t="s">
        <v>1</v>
      </c>
      <c r="F79" s="14"/>
      <c r="G79" s="15"/>
      <c r="H79" s="13" t="s">
        <v>2</v>
      </c>
      <c r="I79" s="14"/>
      <c r="J79" s="15"/>
      <c r="K79" s="13" t="s">
        <v>3</v>
      </c>
      <c r="L79" s="14"/>
      <c r="M79" s="15"/>
      <c r="N79" s="13" t="s">
        <v>4</v>
      </c>
      <c r="O79" s="14"/>
      <c r="P79" s="15"/>
      <c r="Q79" s="14" t="s">
        <v>5</v>
      </c>
      <c r="R79" s="14"/>
      <c r="S79" s="15"/>
      <c r="T79" s="13" t="s">
        <v>6</v>
      </c>
      <c r="U79" s="14"/>
      <c r="V79" s="15"/>
      <c r="W79" s="13" t="s">
        <v>7</v>
      </c>
      <c r="X79" s="14"/>
      <c r="Y79" s="15"/>
    </row>
    <row r="80" spans="1:25" x14ac:dyDescent="0.25">
      <c r="A80" s="3" t="s">
        <v>20</v>
      </c>
      <c r="B80" s="4" t="s">
        <v>8</v>
      </c>
      <c r="C80" s="5" t="s">
        <v>9</v>
      </c>
      <c r="D80" s="6" t="s">
        <v>10</v>
      </c>
      <c r="E80" s="4" t="s">
        <v>8</v>
      </c>
      <c r="F80" s="5" t="s">
        <v>9</v>
      </c>
      <c r="G80" s="6" t="s">
        <v>10</v>
      </c>
      <c r="H80" s="4" t="s">
        <v>8</v>
      </c>
      <c r="I80" s="5" t="s">
        <v>9</v>
      </c>
      <c r="J80" s="6" t="s">
        <v>10</v>
      </c>
      <c r="K80" s="4" t="s">
        <v>8</v>
      </c>
      <c r="L80" s="5" t="s">
        <v>9</v>
      </c>
      <c r="M80" s="6" t="s">
        <v>10</v>
      </c>
      <c r="N80" s="4" t="s">
        <v>8</v>
      </c>
      <c r="O80" s="5" t="s">
        <v>9</v>
      </c>
      <c r="P80" s="6" t="s">
        <v>10</v>
      </c>
      <c r="Q80" s="5" t="s">
        <v>8</v>
      </c>
      <c r="R80" s="5" t="s">
        <v>9</v>
      </c>
      <c r="S80" s="6" t="s">
        <v>10</v>
      </c>
      <c r="T80" s="4" t="s">
        <v>8</v>
      </c>
      <c r="U80" s="5" t="s">
        <v>9</v>
      </c>
      <c r="V80" s="6" t="s">
        <v>10</v>
      </c>
      <c r="W80" s="4" t="s">
        <v>8</v>
      </c>
      <c r="X80" s="5" t="s">
        <v>9</v>
      </c>
      <c r="Y80" s="6" t="s">
        <v>10</v>
      </c>
    </row>
    <row r="81" spans="1:25" x14ac:dyDescent="0.25">
      <c r="A81" s="1" t="s">
        <v>11</v>
      </c>
      <c r="B81" s="1">
        <v>1243</v>
      </c>
      <c r="C81" s="2">
        <v>2395</v>
      </c>
      <c r="D81" s="9">
        <f>B81/C81</f>
        <v>0.51899791231732773</v>
      </c>
      <c r="E81" s="1">
        <v>1823</v>
      </c>
      <c r="F81" s="2">
        <v>2395</v>
      </c>
      <c r="G81" s="9">
        <f>E81/F81</f>
        <v>0.76116910229645096</v>
      </c>
      <c r="H81" s="2">
        <v>1794</v>
      </c>
      <c r="I81" s="2">
        <v>2395</v>
      </c>
      <c r="J81" s="9">
        <f>H81/I81</f>
        <v>0.74906054279749479</v>
      </c>
      <c r="K81" s="2">
        <v>1916</v>
      </c>
      <c r="L81" s="2">
        <v>2395</v>
      </c>
      <c r="M81" s="9">
        <f>K81/L81</f>
        <v>0.8</v>
      </c>
      <c r="N81" s="2">
        <v>1797</v>
      </c>
      <c r="O81" s="2">
        <v>2395</v>
      </c>
      <c r="P81" s="9">
        <f>N81/O81</f>
        <v>0.75031315240083507</v>
      </c>
      <c r="Q81" s="2">
        <v>1855</v>
      </c>
      <c r="R81" s="2">
        <v>2395</v>
      </c>
      <c r="S81" s="9">
        <f>Q81/R81</f>
        <v>0.77453027139874742</v>
      </c>
      <c r="T81" s="2">
        <v>1438</v>
      </c>
      <c r="U81" s="2">
        <v>2395</v>
      </c>
      <c r="V81" s="9">
        <f>T81/U81</f>
        <v>0.60041753653444674</v>
      </c>
      <c r="W81" s="2">
        <v>1392</v>
      </c>
      <c r="X81" s="2">
        <v>2395</v>
      </c>
      <c r="Y81" s="9">
        <f>W81/X81</f>
        <v>0.58121085594989563</v>
      </c>
    </row>
    <row r="82" spans="1:25" x14ac:dyDescent="0.25">
      <c r="A82" s="7" t="s">
        <v>12</v>
      </c>
      <c r="B82" s="7">
        <v>8527</v>
      </c>
      <c r="C82" s="10">
        <v>10718</v>
      </c>
      <c r="D82" s="8">
        <f t="shared" ref="D82:D89" si="48">B82/C82</f>
        <v>0.79557753312185109</v>
      </c>
      <c r="E82" s="7">
        <v>9717</v>
      </c>
      <c r="F82" s="10">
        <v>10718</v>
      </c>
      <c r="G82" s="8">
        <f t="shared" ref="G82:G89" si="49">E82/F82</f>
        <v>0.90660571002052626</v>
      </c>
      <c r="H82" s="10">
        <v>9689</v>
      </c>
      <c r="I82" s="10">
        <v>10718</v>
      </c>
      <c r="J82" s="8">
        <f t="shared" ref="J82:J89" si="50">H82/I82</f>
        <v>0.90399328232879272</v>
      </c>
      <c r="K82" s="10">
        <v>9925</v>
      </c>
      <c r="L82" s="10">
        <v>10718</v>
      </c>
      <c r="M82" s="8">
        <f t="shared" ref="M82:M88" si="51">K82/L82</f>
        <v>0.92601231573054676</v>
      </c>
      <c r="N82" s="10">
        <v>9819</v>
      </c>
      <c r="O82" s="10">
        <v>10718</v>
      </c>
      <c r="P82" s="8">
        <f t="shared" ref="P82:P89" si="52">N82/O82</f>
        <v>0.91612241089755553</v>
      </c>
      <c r="Q82" s="10">
        <v>9901</v>
      </c>
      <c r="R82" s="10">
        <v>10718</v>
      </c>
      <c r="S82" s="8">
        <f t="shared" ref="S82:S89" si="53">Q82/R82</f>
        <v>0.9237730919947752</v>
      </c>
      <c r="T82" s="10">
        <v>9098</v>
      </c>
      <c r="U82" s="10">
        <v>10718</v>
      </c>
      <c r="V82" s="8">
        <f t="shared" ref="V82:V89" si="54">T82/U82</f>
        <v>0.84885239783541711</v>
      </c>
      <c r="W82" s="10">
        <v>8965</v>
      </c>
      <c r="X82" s="10">
        <v>10718</v>
      </c>
      <c r="Y82" s="8">
        <f t="shared" ref="Y82:Y89" si="55">W82/X82</f>
        <v>0.83644336629968274</v>
      </c>
    </row>
    <row r="83" spans="1:25" x14ac:dyDescent="0.25">
      <c r="A83" s="7" t="s">
        <v>13</v>
      </c>
      <c r="B83" s="7">
        <v>3497</v>
      </c>
      <c r="C83" s="10">
        <v>6817</v>
      </c>
      <c r="D83" s="8">
        <f t="shared" si="48"/>
        <v>0.51298225025671118</v>
      </c>
      <c r="E83" s="7">
        <v>5000</v>
      </c>
      <c r="F83" s="10">
        <v>6817</v>
      </c>
      <c r="G83" s="8">
        <f t="shared" si="49"/>
        <v>0.73346046648085672</v>
      </c>
      <c r="H83" s="10">
        <v>5073</v>
      </c>
      <c r="I83" s="10">
        <v>6817</v>
      </c>
      <c r="J83" s="8">
        <f t="shared" si="50"/>
        <v>0.74416898929147723</v>
      </c>
      <c r="K83" s="10">
        <v>5455</v>
      </c>
      <c r="L83" s="10">
        <v>6817</v>
      </c>
      <c r="M83" s="8">
        <f t="shared" si="51"/>
        <v>0.80020536893061467</v>
      </c>
      <c r="N83" s="10">
        <v>5098</v>
      </c>
      <c r="O83" s="10">
        <v>6817</v>
      </c>
      <c r="P83" s="8">
        <f t="shared" si="52"/>
        <v>0.74783629162388143</v>
      </c>
      <c r="Q83" s="10">
        <v>5273</v>
      </c>
      <c r="R83" s="10">
        <v>6817</v>
      </c>
      <c r="S83" s="8">
        <f t="shared" si="53"/>
        <v>0.77350740795071149</v>
      </c>
      <c r="T83" s="10">
        <v>4175</v>
      </c>
      <c r="U83" s="10">
        <v>6817</v>
      </c>
      <c r="V83" s="8">
        <f t="shared" si="54"/>
        <v>0.61243948951151528</v>
      </c>
      <c r="W83" s="10">
        <v>4027</v>
      </c>
      <c r="X83" s="10">
        <v>6817</v>
      </c>
      <c r="Y83" s="8">
        <f t="shared" si="55"/>
        <v>0.59072905970368195</v>
      </c>
    </row>
    <row r="84" spans="1:25" x14ac:dyDescent="0.25">
      <c r="A84" s="7" t="s">
        <v>14</v>
      </c>
      <c r="B84" s="7">
        <v>15267</v>
      </c>
      <c r="C84" s="10">
        <v>22422</v>
      </c>
      <c r="D84" s="8">
        <f t="shared" si="48"/>
        <v>0.68089376505218091</v>
      </c>
      <c r="E84" s="7">
        <v>19614</v>
      </c>
      <c r="F84" s="10">
        <v>22422</v>
      </c>
      <c r="G84" s="8">
        <f t="shared" si="49"/>
        <v>0.87476585496387471</v>
      </c>
      <c r="H84" s="10">
        <v>19464</v>
      </c>
      <c r="I84" s="10">
        <v>22422</v>
      </c>
      <c r="J84" s="8">
        <f t="shared" si="50"/>
        <v>0.86807599678886804</v>
      </c>
      <c r="K84" s="10">
        <v>20080</v>
      </c>
      <c r="L84" s="10">
        <v>22422</v>
      </c>
      <c r="M84" s="8">
        <f t="shared" si="51"/>
        <v>0.89554901436089551</v>
      </c>
      <c r="N84" s="10">
        <v>19553</v>
      </c>
      <c r="O84" s="10">
        <v>22422</v>
      </c>
      <c r="P84" s="8">
        <f t="shared" si="52"/>
        <v>0.87204531263937202</v>
      </c>
      <c r="Q84" s="10">
        <v>19817</v>
      </c>
      <c r="R84" s="10">
        <v>22422</v>
      </c>
      <c r="S84" s="8">
        <f t="shared" si="53"/>
        <v>0.88381946302738379</v>
      </c>
      <c r="T84" s="10">
        <v>16906</v>
      </c>
      <c r="U84" s="10">
        <v>22422</v>
      </c>
      <c r="V84" s="8">
        <f t="shared" si="54"/>
        <v>0.75399161537775394</v>
      </c>
      <c r="W84" s="10">
        <v>16657</v>
      </c>
      <c r="X84" s="10">
        <v>22422</v>
      </c>
      <c r="Y84" s="8">
        <f t="shared" si="55"/>
        <v>0.74288645080724292</v>
      </c>
    </row>
    <row r="85" spans="1:25" x14ac:dyDescent="0.25">
      <c r="A85" s="7" t="s">
        <v>15</v>
      </c>
      <c r="B85" s="7">
        <v>797</v>
      </c>
      <c r="C85" s="10">
        <v>1713</v>
      </c>
      <c r="D85" s="8">
        <f t="shared" si="48"/>
        <v>0.46526561587857562</v>
      </c>
      <c r="E85" s="7">
        <v>1157</v>
      </c>
      <c r="F85" s="10">
        <v>1713</v>
      </c>
      <c r="G85" s="8">
        <f t="shared" si="49"/>
        <v>0.67542323409223581</v>
      </c>
      <c r="H85" s="10">
        <v>1140</v>
      </c>
      <c r="I85" s="10">
        <v>1713</v>
      </c>
      <c r="J85" s="8">
        <f t="shared" si="50"/>
        <v>0.66549912434325742</v>
      </c>
      <c r="K85" s="10">
        <v>1234</v>
      </c>
      <c r="L85" s="10">
        <v>1713</v>
      </c>
      <c r="M85" s="8">
        <f t="shared" si="51"/>
        <v>0.72037361354349094</v>
      </c>
      <c r="N85" s="10">
        <v>1185</v>
      </c>
      <c r="O85" s="10">
        <v>1713</v>
      </c>
      <c r="P85" s="8">
        <f t="shared" si="52"/>
        <v>0.69176882661996497</v>
      </c>
      <c r="Q85" s="10">
        <v>1207</v>
      </c>
      <c r="R85" s="10">
        <v>1713</v>
      </c>
      <c r="S85" s="8">
        <f t="shared" si="53"/>
        <v>0.70461179217746639</v>
      </c>
      <c r="T85" s="10">
        <v>894</v>
      </c>
      <c r="U85" s="10">
        <v>1713</v>
      </c>
      <c r="V85" s="8">
        <f t="shared" si="54"/>
        <v>0.52189141856392296</v>
      </c>
      <c r="W85" s="10">
        <v>919</v>
      </c>
      <c r="X85" s="10">
        <v>1713</v>
      </c>
      <c r="Y85" s="8">
        <f t="shared" si="55"/>
        <v>0.53648569760653819</v>
      </c>
    </row>
    <row r="86" spans="1:25" x14ac:dyDescent="0.25">
      <c r="A86" s="7" t="s">
        <v>16</v>
      </c>
      <c r="B86" s="7">
        <v>897</v>
      </c>
      <c r="C86" s="10">
        <v>1792</v>
      </c>
      <c r="D86" s="8">
        <f t="shared" si="48"/>
        <v>0.5005580357142857</v>
      </c>
      <c r="E86" s="7">
        <v>1334</v>
      </c>
      <c r="F86" s="10">
        <v>1792</v>
      </c>
      <c r="G86" s="8">
        <f t="shared" si="49"/>
        <v>0.7444196428571429</v>
      </c>
      <c r="H86" s="10">
        <v>1317</v>
      </c>
      <c r="I86" s="10">
        <v>1792</v>
      </c>
      <c r="J86" s="8">
        <f t="shared" si="50"/>
        <v>0.7349330357142857</v>
      </c>
      <c r="K86" s="10">
        <v>1433</v>
      </c>
      <c r="L86" s="10">
        <v>1792</v>
      </c>
      <c r="M86" s="8">
        <f t="shared" si="51"/>
        <v>0.7996651785714286</v>
      </c>
      <c r="N86" s="10">
        <v>1304</v>
      </c>
      <c r="O86" s="10">
        <v>1792</v>
      </c>
      <c r="P86" s="8">
        <f t="shared" si="52"/>
        <v>0.7276785714285714</v>
      </c>
      <c r="Q86" s="10">
        <v>1371</v>
      </c>
      <c r="R86" s="10">
        <v>1792</v>
      </c>
      <c r="S86" s="8">
        <f t="shared" si="53"/>
        <v>0.7650669642857143</v>
      </c>
      <c r="T86" s="10">
        <v>1024</v>
      </c>
      <c r="U86" s="10">
        <v>1792</v>
      </c>
      <c r="V86" s="8">
        <f t="shared" si="54"/>
        <v>0.5714285714285714</v>
      </c>
      <c r="W86" s="10">
        <v>1007</v>
      </c>
      <c r="X86" s="10">
        <v>1792</v>
      </c>
      <c r="Y86" s="8">
        <f t="shared" si="55"/>
        <v>0.5619419642857143</v>
      </c>
    </row>
    <row r="87" spans="1:25" x14ac:dyDescent="0.25">
      <c r="A87" s="7" t="s">
        <v>17</v>
      </c>
      <c r="B87" s="7">
        <v>7866</v>
      </c>
      <c r="C87" s="10">
        <v>13502</v>
      </c>
      <c r="D87" s="8">
        <f t="shared" si="48"/>
        <v>0.58258035846541256</v>
      </c>
      <c r="E87" s="7">
        <v>10152</v>
      </c>
      <c r="F87" s="10">
        <v>13502</v>
      </c>
      <c r="G87" s="8">
        <f t="shared" si="49"/>
        <v>0.75188860909494892</v>
      </c>
      <c r="H87" s="10">
        <v>10075</v>
      </c>
      <c r="I87" s="10">
        <v>13502</v>
      </c>
      <c r="J87" s="8">
        <f t="shared" si="50"/>
        <v>0.74618575025922085</v>
      </c>
      <c r="K87" s="10">
        <v>10351</v>
      </c>
      <c r="L87" s="10">
        <v>13502</v>
      </c>
      <c r="M87" s="8">
        <f t="shared" si="51"/>
        <v>0.76662716634572659</v>
      </c>
      <c r="N87" s="10">
        <v>10116</v>
      </c>
      <c r="O87" s="10">
        <v>13502</v>
      </c>
      <c r="P87" s="8">
        <f t="shared" si="52"/>
        <v>0.74922233743149158</v>
      </c>
      <c r="Q87" s="10">
        <v>10253</v>
      </c>
      <c r="R87" s="10">
        <v>13502</v>
      </c>
      <c r="S87" s="8">
        <f t="shared" si="53"/>
        <v>0.75936898237298178</v>
      </c>
      <c r="T87" s="10">
        <v>8781</v>
      </c>
      <c r="U87" s="10">
        <v>13502</v>
      </c>
      <c r="V87" s="8">
        <f t="shared" si="54"/>
        <v>0.65034809657828474</v>
      </c>
      <c r="W87" s="10">
        <v>8606</v>
      </c>
      <c r="X87" s="10">
        <v>13502</v>
      </c>
      <c r="Y87" s="8">
        <f t="shared" si="55"/>
        <v>0.63738705376981186</v>
      </c>
    </row>
    <row r="88" spans="1:25" x14ac:dyDescent="0.25">
      <c r="A88" s="7" t="s">
        <v>18</v>
      </c>
      <c r="B88" s="7">
        <v>5522</v>
      </c>
      <c r="C88" s="10">
        <v>17822</v>
      </c>
      <c r="D88" s="8">
        <f t="shared" si="48"/>
        <v>0.30984176860060597</v>
      </c>
      <c r="E88" s="7">
        <v>8116</v>
      </c>
      <c r="F88" s="10">
        <v>17822</v>
      </c>
      <c r="G88" s="8">
        <f t="shared" si="49"/>
        <v>0.45539221187296602</v>
      </c>
      <c r="H88" s="10">
        <v>7928</v>
      </c>
      <c r="I88" s="10">
        <v>17822</v>
      </c>
      <c r="J88" s="8">
        <f t="shared" si="50"/>
        <v>0.4448434519133655</v>
      </c>
      <c r="K88" s="10">
        <v>8720</v>
      </c>
      <c r="L88" s="10">
        <v>17822</v>
      </c>
      <c r="M88" s="8">
        <f t="shared" si="51"/>
        <v>0.48928290876444841</v>
      </c>
      <c r="N88" s="10">
        <v>8141</v>
      </c>
      <c r="O88" s="10">
        <v>17822</v>
      </c>
      <c r="P88" s="8">
        <f t="shared" si="52"/>
        <v>0.45679497250589157</v>
      </c>
      <c r="Q88" s="10">
        <v>8535</v>
      </c>
      <c r="R88" s="10">
        <v>17822</v>
      </c>
      <c r="S88" s="8">
        <f t="shared" si="53"/>
        <v>0.478902480080799</v>
      </c>
      <c r="T88" s="10">
        <v>6417</v>
      </c>
      <c r="U88" s="10">
        <v>17822</v>
      </c>
      <c r="V88" s="8">
        <f t="shared" si="54"/>
        <v>0.36006059925934236</v>
      </c>
      <c r="W88" s="10">
        <v>6542</v>
      </c>
      <c r="X88" s="10">
        <v>17822</v>
      </c>
      <c r="Y88" s="8">
        <f t="shared" si="55"/>
        <v>0.36707440242397038</v>
      </c>
    </row>
    <row r="89" spans="1:25" x14ac:dyDescent="0.25">
      <c r="A89" s="4" t="s">
        <v>19</v>
      </c>
      <c r="B89" s="4">
        <v>38072</v>
      </c>
      <c r="C89" s="5">
        <v>58023</v>
      </c>
      <c r="D89" s="11">
        <f t="shared" si="48"/>
        <v>0.6561535942643435</v>
      </c>
      <c r="E89" s="4">
        <v>47502</v>
      </c>
      <c r="F89" s="5">
        <v>58023</v>
      </c>
      <c r="G89" s="11">
        <f t="shared" si="49"/>
        <v>0.81867535287730731</v>
      </c>
      <c r="H89" s="5">
        <v>46683</v>
      </c>
      <c r="I89" s="5">
        <v>58023</v>
      </c>
      <c r="J89" s="11">
        <f t="shared" si="50"/>
        <v>0.80456026058631924</v>
      </c>
      <c r="K89" s="5">
        <v>47880</v>
      </c>
      <c r="L89" s="5">
        <v>58023</v>
      </c>
      <c r="M89" s="11">
        <f>K89/L89</f>
        <v>0.82519001085776333</v>
      </c>
      <c r="N89" s="5">
        <v>47551</v>
      </c>
      <c r="O89" s="5">
        <v>58023</v>
      </c>
      <c r="P89" s="11">
        <f t="shared" si="52"/>
        <v>0.81951984557847746</v>
      </c>
      <c r="Q89" s="5">
        <v>48012</v>
      </c>
      <c r="R89" s="5">
        <v>58023</v>
      </c>
      <c r="S89" s="11">
        <f t="shared" si="53"/>
        <v>0.82746497078744641</v>
      </c>
      <c r="T89" s="5">
        <v>42021</v>
      </c>
      <c r="U89" s="5">
        <v>58023</v>
      </c>
      <c r="V89" s="11">
        <f t="shared" si="54"/>
        <v>0.72421281216069489</v>
      </c>
      <c r="W89" s="5">
        <v>41592</v>
      </c>
      <c r="X89" s="5">
        <v>58023</v>
      </c>
      <c r="Y89" s="11">
        <f t="shared" si="55"/>
        <v>0.71681919238922498</v>
      </c>
    </row>
    <row r="92" spans="1:25" x14ac:dyDescent="0.25">
      <c r="A92" s="12">
        <v>2022</v>
      </c>
      <c r="B92" s="13" t="s">
        <v>0</v>
      </c>
      <c r="C92" s="14"/>
      <c r="D92" s="15"/>
      <c r="E92" s="13" t="s">
        <v>1</v>
      </c>
      <c r="F92" s="14"/>
      <c r="G92" s="15"/>
      <c r="H92" s="13" t="s">
        <v>2</v>
      </c>
      <c r="I92" s="14"/>
      <c r="J92" s="15"/>
      <c r="K92" s="13" t="s">
        <v>3</v>
      </c>
      <c r="L92" s="14"/>
      <c r="M92" s="15"/>
      <c r="N92" s="13" t="s">
        <v>4</v>
      </c>
      <c r="O92" s="14"/>
      <c r="P92" s="15"/>
      <c r="Q92" s="14" t="s">
        <v>5</v>
      </c>
      <c r="R92" s="14"/>
      <c r="S92" s="15"/>
      <c r="T92" s="13" t="s">
        <v>6</v>
      </c>
      <c r="U92" s="14"/>
      <c r="V92" s="15"/>
      <c r="W92" s="13" t="s">
        <v>7</v>
      </c>
      <c r="X92" s="14"/>
      <c r="Y92" s="15"/>
    </row>
    <row r="93" spans="1:25" x14ac:dyDescent="0.25">
      <c r="A93" s="3" t="s">
        <v>20</v>
      </c>
      <c r="B93" s="4" t="s">
        <v>8</v>
      </c>
      <c r="C93" s="5" t="s">
        <v>9</v>
      </c>
      <c r="D93" s="6" t="s">
        <v>10</v>
      </c>
      <c r="E93" s="4" t="s">
        <v>8</v>
      </c>
      <c r="F93" s="5" t="s">
        <v>9</v>
      </c>
      <c r="G93" s="6" t="s">
        <v>10</v>
      </c>
      <c r="H93" s="4" t="s">
        <v>8</v>
      </c>
      <c r="I93" s="5" t="s">
        <v>9</v>
      </c>
      <c r="J93" s="6" t="s">
        <v>10</v>
      </c>
      <c r="K93" s="4" t="s">
        <v>8</v>
      </c>
      <c r="L93" s="5" t="s">
        <v>9</v>
      </c>
      <c r="M93" s="6" t="s">
        <v>10</v>
      </c>
      <c r="N93" s="4" t="s">
        <v>8</v>
      </c>
      <c r="O93" s="5" t="s">
        <v>9</v>
      </c>
      <c r="P93" s="6" t="s">
        <v>10</v>
      </c>
      <c r="Q93" s="5" t="s">
        <v>8</v>
      </c>
      <c r="R93" s="5" t="s">
        <v>9</v>
      </c>
      <c r="S93" s="6" t="s">
        <v>10</v>
      </c>
      <c r="T93" s="4" t="s">
        <v>8</v>
      </c>
      <c r="U93" s="5" t="s">
        <v>9</v>
      </c>
      <c r="V93" s="6" t="s">
        <v>10</v>
      </c>
      <c r="W93" s="4" t="s">
        <v>8</v>
      </c>
      <c r="X93" s="5" t="s">
        <v>9</v>
      </c>
      <c r="Y93" s="6" t="s">
        <v>10</v>
      </c>
    </row>
    <row r="94" spans="1:25" x14ac:dyDescent="0.25">
      <c r="A94" s="1" t="s">
        <v>11</v>
      </c>
      <c r="B94" s="1">
        <v>1133</v>
      </c>
      <c r="C94" s="2">
        <v>2267</v>
      </c>
      <c r="D94" s="9">
        <f>B94/C94</f>
        <v>0.49977944419938242</v>
      </c>
      <c r="E94" s="1">
        <v>1733</v>
      </c>
      <c r="F94" s="2">
        <v>2267</v>
      </c>
      <c r="G94" s="9">
        <f>E94/F94</f>
        <v>0.76444640494044991</v>
      </c>
      <c r="H94" s="2">
        <v>1716</v>
      </c>
      <c r="I94" s="2">
        <v>2267</v>
      </c>
      <c r="J94" s="9">
        <f>H94/I94</f>
        <v>0.75694750771945307</v>
      </c>
      <c r="K94" s="2">
        <v>1784</v>
      </c>
      <c r="L94" s="2">
        <v>2267</v>
      </c>
      <c r="M94" s="9">
        <f>K94/L94</f>
        <v>0.78694309660344064</v>
      </c>
      <c r="N94" s="2">
        <v>1688</v>
      </c>
      <c r="O94" s="2">
        <v>2267</v>
      </c>
      <c r="P94" s="9">
        <f>N94/O94</f>
        <v>0.74459638288486985</v>
      </c>
      <c r="Q94" s="2">
        <v>1738</v>
      </c>
      <c r="R94" s="2">
        <v>2267</v>
      </c>
      <c r="S94" s="9">
        <f>Q94/R94</f>
        <v>0.76665196294662552</v>
      </c>
      <c r="T94" s="2">
        <v>1354</v>
      </c>
      <c r="U94" s="2">
        <v>2267</v>
      </c>
      <c r="V94" s="9">
        <f>T94/U94</f>
        <v>0.59726510807234234</v>
      </c>
      <c r="W94" s="2">
        <v>1276</v>
      </c>
      <c r="X94" s="2">
        <v>2267</v>
      </c>
      <c r="Y94" s="9">
        <f>W94/X94</f>
        <v>0.56285840317600355</v>
      </c>
    </row>
    <row r="95" spans="1:25" x14ac:dyDescent="0.25">
      <c r="A95" s="7" t="s">
        <v>12</v>
      </c>
      <c r="B95" s="7">
        <v>7728</v>
      </c>
      <c r="C95" s="10">
        <v>9913</v>
      </c>
      <c r="D95" s="8">
        <f t="shared" ref="D95:D102" si="56">B95/C95</f>
        <v>0.77958236658932711</v>
      </c>
      <c r="E95" s="7">
        <v>8965</v>
      </c>
      <c r="F95" s="10">
        <v>9913</v>
      </c>
      <c r="G95" s="8">
        <f t="shared" ref="G95:G102" si="57">E95/F95</f>
        <v>0.90436800161404218</v>
      </c>
      <c r="H95" s="10">
        <v>8959</v>
      </c>
      <c r="I95" s="10">
        <v>9913</v>
      </c>
      <c r="J95" s="8">
        <f t="shared" ref="J95:J102" si="58">H95/I95</f>
        <v>0.90376273580147282</v>
      </c>
      <c r="K95" s="10">
        <v>9095</v>
      </c>
      <c r="L95" s="10">
        <v>9913</v>
      </c>
      <c r="M95" s="8">
        <f t="shared" ref="M95:M101" si="59">K95/L95</f>
        <v>0.9174820942197115</v>
      </c>
      <c r="N95" s="10">
        <v>9030</v>
      </c>
      <c r="O95" s="10">
        <v>9913</v>
      </c>
      <c r="P95" s="8">
        <f t="shared" ref="P95:P102" si="60">N95/O95</f>
        <v>0.91092504791687678</v>
      </c>
      <c r="Q95" s="10">
        <v>9093</v>
      </c>
      <c r="R95" s="10">
        <v>9913</v>
      </c>
      <c r="S95" s="8">
        <f t="shared" ref="S95:S102" si="61">Q95/R95</f>
        <v>0.91728033894885508</v>
      </c>
      <c r="T95" s="10">
        <v>8227</v>
      </c>
      <c r="U95" s="10">
        <v>9913</v>
      </c>
      <c r="V95" s="8">
        <f t="shared" ref="V95:V102" si="62">T95/U95</f>
        <v>0.82992030666801175</v>
      </c>
      <c r="W95" s="10">
        <v>8157</v>
      </c>
      <c r="X95" s="10">
        <v>9913</v>
      </c>
      <c r="Y95" s="8">
        <f t="shared" ref="Y95:Y102" si="63">W95/X95</f>
        <v>0.82285887218803588</v>
      </c>
    </row>
    <row r="96" spans="1:25" x14ac:dyDescent="0.25">
      <c r="A96" s="7" t="s">
        <v>13</v>
      </c>
      <c r="B96" s="7">
        <v>3319</v>
      </c>
      <c r="C96" s="10">
        <v>6583</v>
      </c>
      <c r="D96" s="8">
        <f t="shared" si="56"/>
        <v>0.50417742670514964</v>
      </c>
      <c r="E96" s="7">
        <v>4806</v>
      </c>
      <c r="F96" s="10">
        <v>6583</v>
      </c>
      <c r="G96" s="8">
        <f t="shared" si="57"/>
        <v>0.73006228163451314</v>
      </c>
      <c r="H96" s="10">
        <v>4931</v>
      </c>
      <c r="I96" s="10">
        <v>6583</v>
      </c>
      <c r="J96" s="8">
        <f t="shared" si="58"/>
        <v>0.74905058483973874</v>
      </c>
      <c r="K96" s="10">
        <v>5276</v>
      </c>
      <c r="L96" s="10">
        <v>6583</v>
      </c>
      <c r="M96" s="8">
        <f t="shared" si="59"/>
        <v>0.80145830168616128</v>
      </c>
      <c r="N96" s="10">
        <v>4928</v>
      </c>
      <c r="O96" s="10">
        <v>6583</v>
      </c>
      <c r="P96" s="8">
        <f t="shared" si="60"/>
        <v>0.74859486556281329</v>
      </c>
      <c r="Q96" s="10">
        <v>5123</v>
      </c>
      <c r="R96" s="10">
        <v>6583</v>
      </c>
      <c r="S96" s="8">
        <f t="shared" si="61"/>
        <v>0.7782166185629652</v>
      </c>
      <c r="T96" s="10">
        <v>3993</v>
      </c>
      <c r="U96" s="10">
        <v>6583</v>
      </c>
      <c r="V96" s="8">
        <f t="shared" si="62"/>
        <v>0.60656235758772592</v>
      </c>
      <c r="W96" s="10">
        <v>3902</v>
      </c>
      <c r="X96" s="10">
        <v>6583</v>
      </c>
      <c r="Y96" s="8">
        <f t="shared" si="63"/>
        <v>0.5927388728543217</v>
      </c>
    </row>
    <row r="97" spans="1:25" x14ac:dyDescent="0.25">
      <c r="A97" s="7" t="s">
        <v>14</v>
      </c>
      <c r="B97" s="7">
        <v>14621</v>
      </c>
      <c r="C97" s="10">
        <v>22040</v>
      </c>
      <c r="D97" s="8">
        <f t="shared" si="56"/>
        <v>0.66338475499092564</v>
      </c>
      <c r="E97" s="7">
        <v>19129</v>
      </c>
      <c r="F97" s="10">
        <v>22040</v>
      </c>
      <c r="G97" s="8">
        <f t="shared" si="57"/>
        <v>0.86792196007259526</v>
      </c>
      <c r="H97" s="10">
        <v>18963</v>
      </c>
      <c r="I97" s="10">
        <v>22040</v>
      </c>
      <c r="J97" s="8">
        <f t="shared" si="58"/>
        <v>0.86039019963702357</v>
      </c>
      <c r="K97" s="10">
        <v>19624</v>
      </c>
      <c r="L97" s="10">
        <v>22040</v>
      </c>
      <c r="M97" s="8">
        <f t="shared" si="59"/>
        <v>0.8903811252268603</v>
      </c>
      <c r="N97" s="10">
        <v>19137</v>
      </c>
      <c r="O97" s="10">
        <v>22040</v>
      </c>
      <c r="P97" s="8">
        <f t="shared" si="60"/>
        <v>0.86828493647912885</v>
      </c>
      <c r="Q97" s="10">
        <v>19406</v>
      </c>
      <c r="R97" s="10">
        <v>22040</v>
      </c>
      <c r="S97" s="8">
        <f t="shared" si="61"/>
        <v>0.88049001814882033</v>
      </c>
      <c r="T97" s="10">
        <v>16368</v>
      </c>
      <c r="U97" s="10">
        <v>22040</v>
      </c>
      <c r="V97" s="8">
        <f t="shared" si="62"/>
        <v>0.74264972776769511</v>
      </c>
      <c r="W97" s="10">
        <v>15950</v>
      </c>
      <c r="X97" s="10">
        <v>22040</v>
      </c>
      <c r="Y97" s="8">
        <f t="shared" si="63"/>
        <v>0.72368421052631582</v>
      </c>
    </row>
    <row r="98" spans="1:25" x14ac:dyDescent="0.25">
      <c r="A98" s="7" t="s">
        <v>15</v>
      </c>
      <c r="B98" s="7">
        <v>651</v>
      </c>
      <c r="C98" s="10">
        <v>1471</v>
      </c>
      <c r="D98" s="8">
        <f t="shared" si="56"/>
        <v>0.44255608429639703</v>
      </c>
      <c r="E98" s="7">
        <v>913</v>
      </c>
      <c r="F98" s="10">
        <v>1471</v>
      </c>
      <c r="G98" s="8">
        <f t="shared" si="57"/>
        <v>0.6206662134602311</v>
      </c>
      <c r="H98" s="10">
        <v>898</v>
      </c>
      <c r="I98" s="10">
        <v>1471</v>
      </c>
      <c r="J98" s="8">
        <f t="shared" si="58"/>
        <v>0.61046906866077499</v>
      </c>
      <c r="K98" s="10">
        <v>1042</v>
      </c>
      <c r="L98" s="10">
        <v>1471</v>
      </c>
      <c r="M98" s="8">
        <f t="shared" si="59"/>
        <v>0.70836165873555401</v>
      </c>
      <c r="N98" s="10">
        <v>998</v>
      </c>
      <c r="O98" s="10">
        <v>1471</v>
      </c>
      <c r="P98" s="8">
        <f t="shared" si="60"/>
        <v>0.67845003399048265</v>
      </c>
      <c r="Q98" s="10">
        <v>1008</v>
      </c>
      <c r="R98" s="10">
        <v>1471</v>
      </c>
      <c r="S98" s="8">
        <f t="shared" si="61"/>
        <v>0.68524813052345346</v>
      </c>
      <c r="T98" s="10">
        <v>728</v>
      </c>
      <c r="U98" s="10">
        <v>1471</v>
      </c>
      <c r="V98" s="8">
        <f t="shared" si="62"/>
        <v>0.49490142760027195</v>
      </c>
      <c r="W98" s="10">
        <v>747</v>
      </c>
      <c r="X98" s="10">
        <v>1471</v>
      </c>
      <c r="Y98" s="8">
        <f t="shared" si="63"/>
        <v>0.50781781101291634</v>
      </c>
    </row>
    <row r="99" spans="1:25" x14ac:dyDescent="0.25">
      <c r="A99" s="7" t="s">
        <v>16</v>
      </c>
      <c r="B99" s="7">
        <v>827</v>
      </c>
      <c r="C99" s="10">
        <v>1793</v>
      </c>
      <c r="D99" s="8">
        <f t="shared" si="56"/>
        <v>0.46123814835471277</v>
      </c>
      <c r="E99" s="7">
        <v>1318</v>
      </c>
      <c r="F99" s="10">
        <v>1793</v>
      </c>
      <c r="G99" s="8">
        <f t="shared" si="57"/>
        <v>0.73508087005019518</v>
      </c>
      <c r="H99" s="10">
        <v>1293</v>
      </c>
      <c r="I99" s="10">
        <v>1793</v>
      </c>
      <c r="J99" s="8">
        <f t="shared" si="58"/>
        <v>0.72113775794757384</v>
      </c>
      <c r="K99" s="10">
        <v>1441</v>
      </c>
      <c r="L99" s="10">
        <v>1793</v>
      </c>
      <c r="M99" s="8">
        <f t="shared" si="59"/>
        <v>0.80368098159509205</v>
      </c>
      <c r="N99" s="10">
        <v>1276</v>
      </c>
      <c r="O99" s="10">
        <v>1793</v>
      </c>
      <c r="P99" s="8">
        <f t="shared" si="60"/>
        <v>0.71165644171779141</v>
      </c>
      <c r="Q99" s="10">
        <v>1376</v>
      </c>
      <c r="R99" s="10">
        <v>1793</v>
      </c>
      <c r="S99" s="8">
        <f t="shared" si="61"/>
        <v>0.76742889012827664</v>
      </c>
      <c r="T99" s="10">
        <v>950</v>
      </c>
      <c r="U99" s="10">
        <v>1793</v>
      </c>
      <c r="V99" s="8">
        <f t="shared" si="62"/>
        <v>0.52983825989960964</v>
      </c>
      <c r="W99" s="10">
        <v>947</v>
      </c>
      <c r="X99" s="10">
        <v>1793</v>
      </c>
      <c r="Y99" s="8">
        <f t="shared" si="63"/>
        <v>0.52816508644729498</v>
      </c>
    </row>
    <row r="100" spans="1:25" x14ac:dyDescent="0.25">
      <c r="A100" s="7" t="s">
        <v>17</v>
      </c>
      <c r="B100" s="7">
        <v>8118</v>
      </c>
      <c r="C100" s="10">
        <v>13714</v>
      </c>
      <c r="D100" s="8">
        <f t="shared" si="56"/>
        <v>0.59194983228817266</v>
      </c>
      <c r="E100" s="7">
        <v>10600</v>
      </c>
      <c r="F100" s="10">
        <v>13714</v>
      </c>
      <c r="G100" s="8">
        <f t="shared" si="57"/>
        <v>0.77293276943269651</v>
      </c>
      <c r="H100" s="10">
        <v>10492</v>
      </c>
      <c r="I100" s="10">
        <v>13714</v>
      </c>
      <c r="J100" s="8">
        <f t="shared" si="58"/>
        <v>0.76505760536677847</v>
      </c>
      <c r="K100" s="10">
        <v>11052</v>
      </c>
      <c r="L100" s="10">
        <v>13714</v>
      </c>
      <c r="M100" s="8">
        <f t="shared" si="59"/>
        <v>0.80589178941227946</v>
      </c>
      <c r="N100" s="10">
        <v>10661</v>
      </c>
      <c r="O100" s="10">
        <v>13714</v>
      </c>
      <c r="P100" s="8">
        <f t="shared" si="60"/>
        <v>0.77738077876622425</v>
      </c>
      <c r="Q100" s="10">
        <v>10963</v>
      </c>
      <c r="R100" s="10">
        <v>13714</v>
      </c>
      <c r="S100" s="8">
        <f t="shared" si="61"/>
        <v>0.79940207087647663</v>
      </c>
      <c r="T100" s="10">
        <v>9062</v>
      </c>
      <c r="U100" s="10">
        <v>13714</v>
      </c>
      <c r="V100" s="8">
        <f t="shared" si="62"/>
        <v>0.66078459967916003</v>
      </c>
      <c r="W100" s="10">
        <v>8902</v>
      </c>
      <c r="X100" s="10">
        <v>13714</v>
      </c>
      <c r="Y100" s="8">
        <f t="shared" si="63"/>
        <v>0.64911768995187402</v>
      </c>
    </row>
    <row r="101" spans="1:25" x14ac:dyDescent="0.25">
      <c r="A101" s="7" t="s">
        <v>18</v>
      </c>
      <c r="B101" s="7">
        <v>6571</v>
      </c>
      <c r="C101" s="10">
        <v>20078</v>
      </c>
      <c r="D101" s="8">
        <f t="shared" si="56"/>
        <v>0.32727363283195537</v>
      </c>
      <c r="E101" s="7">
        <v>9090</v>
      </c>
      <c r="F101" s="10">
        <v>20078</v>
      </c>
      <c r="G101" s="8">
        <f t="shared" si="57"/>
        <v>0.4527343360892519</v>
      </c>
      <c r="H101" s="10">
        <v>8904</v>
      </c>
      <c r="I101" s="10">
        <v>20078</v>
      </c>
      <c r="J101" s="8">
        <f t="shared" si="58"/>
        <v>0.44347046518577549</v>
      </c>
      <c r="K101" s="10">
        <v>9973</v>
      </c>
      <c r="L101" s="10">
        <v>20078</v>
      </c>
      <c r="M101" s="8">
        <f t="shared" si="59"/>
        <v>0.49671282000199224</v>
      </c>
      <c r="N101" s="10">
        <v>9407</v>
      </c>
      <c r="O101" s="10">
        <v>20078</v>
      </c>
      <c r="P101" s="8">
        <f t="shared" si="60"/>
        <v>0.46852276123119835</v>
      </c>
      <c r="Q101" s="10">
        <v>9843</v>
      </c>
      <c r="R101" s="10">
        <v>20078</v>
      </c>
      <c r="S101" s="8">
        <f t="shared" si="61"/>
        <v>0.49023807152106785</v>
      </c>
      <c r="T101" s="10">
        <v>7576</v>
      </c>
      <c r="U101" s="10">
        <v>20078</v>
      </c>
      <c r="V101" s="8">
        <f t="shared" si="62"/>
        <v>0.3773284191652555</v>
      </c>
      <c r="W101" s="10">
        <v>7494</v>
      </c>
      <c r="X101" s="10">
        <v>20078</v>
      </c>
      <c r="Y101" s="8">
        <f t="shared" si="63"/>
        <v>0.3732443470465186</v>
      </c>
    </row>
    <row r="102" spans="1:25" x14ac:dyDescent="0.25">
      <c r="A102" s="4" t="s">
        <v>19</v>
      </c>
      <c r="B102" s="4">
        <v>34682</v>
      </c>
      <c r="C102" s="5">
        <v>54510</v>
      </c>
      <c r="D102" s="11">
        <f t="shared" si="56"/>
        <v>0.63625022931572184</v>
      </c>
      <c r="E102" s="4">
        <v>43828</v>
      </c>
      <c r="F102" s="5">
        <v>54510</v>
      </c>
      <c r="G102" s="11">
        <f t="shared" si="57"/>
        <v>0.80403595670519168</v>
      </c>
      <c r="H102" s="5">
        <v>43071</v>
      </c>
      <c r="I102" s="5">
        <v>54510</v>
      </c>
      <c r="J102" s="11">
        <f t="shared" si="58"/>
        <v>0.79014859658778203</v>
      </c>
      <c r="K102" s="5">
        <v>44482</v>
      </c>
      <c r="L102" s="5">
        <v>54510</v>
      </c>
      <c r="M102" s="11">
        <f>K102/L102</f>
        <v>0.81603375527426159</v>
      </c>
      <c r="N102" s="5">
        <v>44067</v>
      </c>
      <c r="O102" s="5">
        <v>54510</v>
      </c>
      <c r="P102" s="11">
        <f t="shared" si="60"/>
        <v>0.80842047330764999</v>
      </c>
      <c r="Q102" s="5">
        <v>44705</v>
      </c>
      <c r="R102" s="5">
        <v>54510</v>
      </c>
      <c r="S102" s="11">
        <f t="shared" si="61"/>
        <v>0.82012474775270594</v>
      </c>
      <c r="T102" s="5">
        <v>38520</v>
      </c>
      <c r="U102" s="5">
        <v>54510</v>
      </c>
      <c r="V102" s="11">
        <f t="shared" si="62"/>
        <v>0.70665932856356628</v>
      </c>
      <c r="W102" s="5">
        <v>37974</v>
      </c>
      <c r="X102" s="5">
        <v>54510</v>
      </c>
      <c r="Y102" s="11">
        <f t="shared" si="63"/>
        <v>0.69664281783159054</v>
      </c>
    </row>
    <row r="105" spans="1:25" x14ac:dyDescent="0.25">
      <c r="A105" s="12">
        <v>2023</v>
      </c>
      <c r="B105" s="13" t="s">
        <v>0</v>
      </c>
      <c r="C105" s="14"/>
      <c r="D105" s="15"/>
      <c r="E105" s="13" t="s">
        <v>1</v>
      </c>
      <c r="F105" s="14"/>
      <c r="G105" s="15"/>
      <c r="H105" s="13" t="s">
        <v>2</v>
      </c>
      <c r="I105" s="14"/>
      <c r="J105" s="15"/>
      <c r="K105" s="13" t="s">
        <v>3</v>
      </c>
      <c r="L105" s="14"/>
      <c r="M105" s="15"/>
      <c r="N105" s="13" t="s">
        <v>4</v>
      </c>
      <c r="O105" s="14"/>
      <c r="P105" s="15"/>
      <c r="Q105" s="14" t="s">
        <v>5</v>
      </c>
      <c r="R105" s="14"/>
      <c r="S105" s="15"/>
      <c r="T105" s="13" t="s">
        <v>6</v>
      </c>
      <c r="U105" s="14"/>
      <c r="V105" s="15"/>
      <c r="W105" s="13" t="s">
        <v>7</v>
      </c>
      <c r="X105" s="14"/>
      <c r="Y105" s="15"/>
    </row>
    <row r="106" spans="1:25" x14ac:dyDescent="0.25">
      <c r="A106" s="3" t="s">
        <v>20</v>
      </c>
      <c r="B106" s="4" t="s">
        <v>8</v>
      </c>
      <c r="C106" s="5" t="s">
        <v>9</v>
      </c>
      <c r="D106" s="6" t="s">
        <v>10</v>
      </c>
      <c r="E106" s="4" t="s">
        <v>8</v>
      </c>
      <c r="F106" s="5" t="s">
        <v>9</v>
      </c>
      <c r="G106" s="6" t="s">
        <v>10</v>
      </c>
      <c r="H106" s="4" t="s">
        <v>8</v>
      </c>
      <c r="I106" s="5" t="s">
        <v>9</v>
      </c>
      <c r="J106" s="6" t="s">
        <v>10</v>
      </c>
      <c r="K106" s="4" t="s">
        <v>8</v>
      </c>
      <c r="L106" s="5" t="s">
        <v>9</v>
      </c>
      <c r="M106" s="6" t="s">
        <v>10</v>
      </c>
      <c r="N106" s="4" t="s">
        <v>8</v>
      </c>
      <c r="O106" s="5" t="s">
        <v>9</v>
      </c>
      <c r="P106" s="6" t="s">
        <v>10</v>
      </c>
      <c r="Q106" s="5" t="s">
        <v>8</v>
      </c>
      <c r="R106" s="5" t="s">
        <v>9</v>
      </c>
      <c r="S106" s="6" t="s">
        <v>10</v>
      </c>
      <c r="T106" s="4" t="s">
        <v>8</v>
      </c>
      <c r="U106" s="5" t="s">
        <v>9</v>
      </c>
      <c r="V106" s="6" t="s">
        <v>10</v>
      </c>
      <c r="W106" s="4" t="s">
        <v>8</v>
      </c>
      <c r="X106" s="5" t="s">
        <v>9</v>
      </c>
      <c r="Y106" s="6" t="s">
        <v>10</v>
      </c>
    </row>
    <row r="107" spans="1:25" x14ac:dyDescent="0.25">
      <c r="A107" s="1" t="s">
        <v>11</v>
      </c>
      <c r="B107" s="1">
        <v>1202</v>
      </c>
      <c r="C107" s="2">
        <v>2291</v>
      </c>
      <c r="D107" s="9">
        <f>B107/C107</f>
        <v>0.52466171977302489</v>
      </c>
      <c r="E107" s="1">
        <v>1772</v>
      </c>
      <c r="F107" s="2">
        <v>2291</v>
      </c>
      <c r="G107" s="9">
        <f>E107/F107</f>
        <v>0.77346137058053255</v>
      </c>
      <c r="H107" s="2">
        <v>1747</v>
      </c>
      <c r="I107" s="2">
        <v>2291</v>
      </c>
      <c r="J107" s="9">
        <f>H107/I107</f>
        <v>0.76254910519423835</v>
      </c>
      <c r="K107" s="2">
        <v>1809</v>
      </c>
      <c r="L107" s="2">
        <v>2291</v>
      </c>
      <c r="M107" s="9">
        <f>K107/L107</f>
        <v>0.78961152335224793</v>
      </c>
      <c r="N107" s="2">
        <v>1726</v>
      </c>
      <c r="O107" s="2">
        <v>2291</v>
      </c>
      <c r="P107" s="9">
        <f>N107/O107</f>
        <v>0.75338280226975118</v>
      </c>
      <c r="Q107" s="2">
        <v>1766</v>
      </c>
      <c r="R107" s="2">
        <v>2291</v>
      </c>
      <c r="S107" s="9">
        <f>Q107/R107</f>
        <v>0.7708424268878219</v>
      </c>
      <c r="T107" s="2">
        <v>1416</v>
      </c>
      <c r="U107" s="2">
        <v>2291</v>
      </c>
      <c r="V107" s="9">
        <f>T107/U107</f>
        <v>0.61807071147970316</v>
      </c>
      <c r="W107" s="2">
        <v>1316</v>
      </c>
      <c r="X107" s="2">
        <v>2291</v>
      </c>
      <c r="Y107" s="9">
        <f>W107/X107</f>
        <v>0.57442164993452638</v>
      </c>
    </row>
    <row r="108" spans="1:25" x14ac:dyDescent="0.25">
      <c r="A108" s="7" t="s">
        <v>12</v>
      </c>
      <c r="B108" s="7">
        <v>7045</v>
      </c>
      <c r="C108" s="10">
        <v>9224</v>
      </c>
      <c r="D108" s="8">
        <f t="shared" ref="D108:D115" si="64">B108/C108</f>
        <v>0.76376843018213358</v>
      </c>
      <c r="E108" s="7">
        <v>8283</v>
      </c>
      <c r="F108" s="10">
        <v>9224</v>
      </c>
      <c r="G108" s="8">
        <f t="shared" ref="G108:G115" si="65">E108/F108</f>
        <v>0.89798352124891589</v>
      </c>
      <c r="H108" s="10">
        <v>8254</v>
      </c>
      <c r="I108" s="10">
        <v>9224</v>
      </c>
      <c r="J108" s="8">
        <f t="shared" ref="J108:J115" si="66">H108/I108</f>
        <v>0.89483954900260188</v>
      </c>
      <c r="K108" s="10">
        <v>8388</v>
      </c>
      <c r="L108" s="10">
        <v>9224</v>
      </c>
      <c r="M108" s="8">
        <f t="shared" ref="M108:M114" si="67">K108/L108</f>
        <v>0.90936686903729402</v>
      </c>
      <c r="N108" s="10">
        <v>8353</v>
      </c>
      <c r="O108" s="10">
        <v>9224</v>
      </c>
      <c r="P108" s="8">
        <f t="shared" ref="P108:P115" si="68">N108/O108</f>
        <v>0.90557241977450131</v>
      </c>
      <c r="Q108" s="10">
        <v>8358</v>
      </c>
      <c r="R108" s="10">
        <v>9224</v>
      </c>
      <c r="S108" s="8">
        <f t="shared" ref="S108:S115" si="69">Q108/R108</f>
        <v>0.90611448395490024</v>
      </c>
      <c r="T108" s="10">
        <v>7588</v>
      </c>
      <c r="U108" s="10">
        <v>9224</v>
      </c>
      <c r="V108" s="8">
        <f t="shared" ref="V108:V115" si="70">T108/U108</f>
        <v>0.82263660017346052</v>
      </c>
      <c r="W108" s="10">
        <v>7458</v>
      </c>
      <c r="X108" s="10">
        <v>9224</v>
      </c>
      <c r="Y108" s="8">
        <f t="shared" ref="Y108:Y115" si="71">W108/X108</f>
        <v>0.80854293148308765</v>
      </c>
    </row>
    <row r="109" spans="1:25" x14ac:dyDescent="0.25">
      <c r="A109" s="7" t="s">
        <v>13</v>
      </c>
      <c r="B109" s="7">
        <v>3198</v>
      </c>
      <c r="C109" s="10">
        <v>6510</v>
      </c>
      <c r="D109" s="8">
        <f t="shared" si="64"/>
        <v>0.4912442396313364</v>
      </c>
      <c r="E109" s="7">
        <v>4771</v>
      </c>
      <c r="F109" s="10">
        <v>6510</v>
      </c>
      <c r="G109" s="8">
        <f t="shared" si="65"/>
        <v>0.73287250384024583</v>
      </c>
      <c r="H109" s="10">
        <v>4884</v>
      </c>
      <c r="I109" s="10">
        <v>6510</v>
      </c>
      <c r="J109" s="8">
        <f t="shared" si="66"/>
        <v>0.75023041474654373</v>
      </c>
      <c r="K109" s="10">
        <v>5263</v>
      </c>
      <c r="L109" s="10">
        <v>6510</v>
      </c>
      <c r="M109" s="8">
        <f t="shared" si="67"/>
        <v>0.80844854070660521</v>
      </c>
      <c r="N109" s="10">
        <v>4949</v>
      </c>
      <c r="O109" s="10">
        <v>6510</v>
      </c>
      <c r="P109" s="8">
        <f t="shared" si="68"/>
        <v>0.7602150537634409</v>
      </c>
      <c r="Q109" s="10">
        <v>5078</v>
      </c>
      <c r="R109" s="10">
        <v>6510</v>
      </c>
      <c r="S109" s="8">
        <f t="shared" si="69"/>
        <v>0.78003072196620582</v>
      </c>
      <c r="T109" s="10">
        <v>3913</v>
      </c>
      <c r="U109" s="10">
        <v>6510</v>
      </c>
      <c r="V109" s="8">
        <f t="shared" si="70"/>
        <v>0.6010752688172043</v>
      </c>
      <c r="W109" s="10">
        <v>3780</v>
      </c>
      <c r="X109" s="10">
        <v>6510</v>
      </c>
      <c r="Y109" s="8">
        <f t="shared" si="71"/>
        <v>0.58064516129032262</v>
      </c>
    </row>
    <row r="110" spans="1:25" x14ac:dyDescent="0.25">
      <c r="A110" s="7" t="s">
        <v>14</v>
      </c>
      <c r="B110" s="7">
        <v>14685</v>
      </c>
      <c r="C110" s="10">
        <v>22352</v>
      </c>
      <c r="D110" s="8">
        <f t="shared" si="64"/>
        <v>0.65698818897637801</v>
      </c>
      <c r="E110" s="7">
        <v>19353</v>
      </c>
      <c r="F110" s="10">
        <v>22352</v>
      </c>
      <c r="G110" s="8">
        <f t="shared" si="65"/>
        <v>0.8658285612025769</v>
      </c>
      <c r="H110" s="10">
        <v>19173</v>
      </c>
      <c r="I110" s="10">
        <v>22352</v>
      </c>
      <c r="J110" s="8">
        <f t="shared" si="66"/>
        <v>0.85777559055118113</v>
      </c>
      <c r="K110" s="10">
        <v>19760</v>
      </c>
      <c r="L110" s="10">
        <v>22352</v>
      </c>
      <c r="M110" s="8">
        <f t="shared" si="67"/>
        <v>0.88403722261989981</v>
      </c>
      <c r="N110" s="10">
        <v>19420</v>
      </c>
      <c r="O110" s="10">
        <v>22352</v>
      </c>
      <c r="P110" s="8">
        <f t="shared" si="68"/>
        <v>0.8688260558339298</v>
      </c>
      <c r="Q110" s="10">
        <v>19561</v>
      </c>
      <c r="R110" s="10">
        <v>22352</v>
      </c>
      <c r="S110" s="8">
        <f t="shared" si="69"/>
        <v>0.87513421617752329</v>
      </c>
      <c r="T110" s="10">
        <v>16631</v>
      </c>
      <c r="U110" s="10">
        <v>22352</v>
      </c>
      <c r="V110" s="8">
        <f t="shared" si="70"/>
        <v>0.74404974946313529</v>
      </c>
      <c r="W110" s="10">
        <v>15904</v>
      </c>
      <c r="X110" s="10">
        <v>22352</v>
      </c>
      <c r="Y110" s="8">
        <f t="shared" si="71"/>
        <v>0.71152469577666433</v>
      </c>
    </row>
    <row r="111" spans="1:25" x14ac:dyDescent="0.25">
      <c r="A111" s="7" t="s">
        <v>15</v>
      </c>
      <c r="B111" s="7">
        <v>561</v>
      </c>
      <c r="C111" s="10">
        <v>1247</v>
      </c>
      <c r="D111" s="8">
        <f t="shared" si="64"/>
        <v>0.44987971130713711</v>
      </c>
      <c r="E111" s="7">
        <v>774</v>
      </c>
      <c r="F111" s="10">
        <v>1247</v>
      </c>
      <c r="G111" s="8">
        <f t="shared" si="65"/>
        <v>0.62068965517241381</v>
      </c>
      <c r="H111" s="10">
        <v>766</v>
      </c>
      <c r="I111" s="10">
        <v>1247</v>
      </c>
      <c r="J111" s="8">
        <f t="shared" si="66"/>
        <v>0.61427425821972736</v>
      </c>
      <c r="K111" s="10">
        <v>836</v>
      </c>
      <c r="L111" s="10">
        <v>1247</v>
      </c>
      <c r="M111" s="8">
        <f t="shared" si="67"/>
        <v>0.67040898155573381</v>
      </c>
      <c r="N111" s="10">
        <v>807</v>
      </c>
      <c r="O111" s="10">
        <v>1247</v>
      </c>
      <c r="P111" s="8">
        <f t="shared" si="68"/>
        <v>0.64715316760224539</v>
      </c>
      <c r="Q111" s="10">
        <v>812</v>
      </c>
      <c r="R111" s="10">
        <v>1247</v>
      </c>
      <c r="S111" s="8">
        <f t="shared" si="69"/>
        <v>0.65116279069767447</v>
      </c>
      <c r="T111" s="10">
        <v>642</v>
      </c>
      <c r="U111" s="10">
        <v>1247</v>
      </c>
      <c r="V111" s="8">
        <f t="shared" si="70"/>
        <v>0.51483560545308737</v>
      </c>
      <c r="W111" s="10">
        <v>633</v>
      </c>
      <c r="X111" s="10">
        <v>1247</v>
      </c>
      <c r="Y111" s="8">
        <f t="shared" si="71"/>
        <v>0.50761828388131514</v>
      </c>
    </row>
    <row r="112" spans="1:25" x14ac:dyDescent="0.25">
      <c r="A112" s="7" t="s">
        <v>16</v>
      </c>
      <c r="B112" s="7">
        <v>809</v>
      </c>
      <c r="C112" s="10">
        <v>1807</v>
      </c>
      <c r="D112" s="8">
        <f t="shared" si="64"/>
        <v>0.44770337576092972</v>
      </c>
      <c r="E112" s="7">
        <v>1325</v>
      </c>
      <c r="F112" s="10">
        <v>1807</v>
      </c>
      <c r="G112" s="8">
        <f t="shared" si="65"/>
        <v>0.73325954620918654</v>
      </c>
      <c r="H112" s="10">
        <v>1308</v>
      </c>
      <c r="I112" s="10">
        <v>1807</v>
      </c>
      <c r="J112" s="8">
        <f t="shared" si="66"/>
        <v>0.72385168788046483</v>
      </c>
      <c r="K112" s="10">
        <v>1433</v>
      </c>
      <c r="L112" s="10">
        <v>1807</v>
      </c>
      <c r="M112" s="8">
        <f t="shared" si="67"/>
        <v>0.79302711676812399</v>
      </c>
      <c r="N112" s="10">
        <v>1306</v>
      </c>
      <c r="O112" s="10">
        <v>1807</v>
      </c>
      <c r="P112" s="8">
        <f t="shared" si="68"/>
        <v>0.72274488101826229</v>
      </c>
      <c r="Q112" s="10">
        <v>1375</v>
      </c>
      <c r="R112" s="10">
        <v>1807</v>
      </c>
      <c r="S112" s="8">
        <f t="shared" si="69"/>
        <v>0.76092971776425011</v>
      </c>
      <c r="T112" s="10">
        <v>963</v>
      </c>
      <c r="U112" s="10">
        <v>1807</v>
      </c>
      <c r="V112" s="8">
        <f t="shared" si="70"/>
        <v>0.5329275041505257</v>
      </c>
      <c r="W112" s="10">
        <v>925</v>
      </c>
      <c r="X112" s="10">
        <v>1807</v>
      </c>
      <c r="Y112" s="8">
        <f t="shared" si="71"/>
        <v>0.51189817376867741</v>
      </c>
    </row>
    <row r="113" spans="1:25" x14ac:dyDescent="0.25">
      <c r="A113" s="7" t="s">
        <v>17</v>
      </c>
      <c r="B113" s="7">
        <v>9328</v>
      </c>
      <c r="C113" s="10">
        <v>15082</v>
      </c>
      <c r="D113" s="8">
        <f t="shared" si="64"/>
        <v>0.61848561198780005</v>
      </c>
      <c r="E113" s="7">
        <v>11930</v>
      </c>
      <c r="F113" s="10">
        <v>15082</v>
      </c>
      <c r="G113" s="8">
        <f t="shared" si="65"/>
        <v>0.79100914998010874</v>
      </c>
      <c r="H113" s="10">
        <v>11851</v>
      </c>
      <c r="I113" s="10">
        <v>15082</v>
      </c>
      <c r="J113" s="8">
        <f t="shared" si="66"/>
        <v>0.7857711178888741</v>
      </c>
      <c r="K113" s="10">
        <v>12403</v>
      </c>
      <c r="L113" s="10">
        <v>15082</v>
      </c>
      <c r="M113" s="8">
        <f t="shared" si="67"/>
        <v>0.82237103832382974</v>
      </c>
      <c r="N113" s="10">
        <v>12209</v>
      </c>
      <c r="O113" s="10">
        <v>15082</v>
      </c>
      <c r="P113" s="8">
        <f t="shared" si="68"/>
        <v>0.80950802280864609</v>
      </c>
      <c r="Q113" s="10">
        <v>12287</v>
      </c>
      <c r="R113" s="10">
        <v>15082</v>
      </c>
      <c r="S113" s="8">
        <f t="shared" si="69"/>
        <v>0.81467975069619414</v>
      </c>
      <c r="T113" s="10">
        <v>10362</v>
      </c>
      <c r="U113" s="10">
        <v>15082</v>
      </c>
      <c r="V113" s="8">
        <f t="shared" si="70"/>
        <v>0.68704415859965517</v>
      </c>
      <c r="W113" s="10">
        <v>10123</v>
      </c>
      <c r="X113" s="10">
        <v>15082</v>
      </c>
      <c r="Y113" s="8">
        <f t="shared" si="71"/>
        <v>0.67119745391857843</v>
      </c>
    </row>
    <row r="114" spans="1:25" x14ac:dyDescent="0.25">
      <c r="A114" s="7" t="s">
        <v>18</v>
      </c>
      <c r="B114" s="7">
        <v>7302</v>
      </c>
      <c r="C114" s="10">
        <v>22193</v>
      </c>
      <c r="D114" s="8">
        <f t="shared" si="64"/>
        <v>0.32902266480421755</v>
      </c>
      <c r="E114" s="7">
        <v>9737</v>
      </c>
      <c r="F114" s="10">
        <v>22193</v>
      </c>
      <c r="G114" s="8">
        <f t="shared" si="65"/>
        <v>0.43874194565854097</v>
      </c>
      <c r="H114" s="10">
        <v>9535</v>
      </c>
      <c r="I114" s="10">
        <v>22193</v>
      </c>
      <c r="J114" s="8">
        <f t="shared" si="66"/>
        <v>0.42963997656918851</v>
      </c>
      <c r="K114" s="10">
        <v>10422</v>
      </c>
      <c r="L114" s="10">
        <v>22193</v>
      </c>
      <c r="M114" s="8">
        <f t="shared" si="67"/>
        <v>0.46960753390708782</v>
      </c>
      <c r="N114" s="10">
        <v>10232</v>
      </c>
      <c r="O114" s="10">
        <v>22193</v>
      </c>
      <c r="P114" s="8">
        <f t="shared" si="68"/>
        <v>0.46104627585274638</v>
      </c>
      <c r="Q114" s="10">
        <v>10332</v>
      </c>
      <c r="R114" s="10">
        <v>22193</v>
      </c>
      <c r="S114" s="8">
        <f t="shared" si="69"/>
        <v>0.46555220114450502</v>
      </c>
      <c r="T114" s="10">
        <v>8418</v>
      </c>
      <c r="U114" s="10">
        <v>22193</v>
      </c>
      <c r="V114" s="8">
        <f t="shared" si="70"/>
        <v>0.37930879106024423</v>
      </c>
      <c r="W114" s="10">
        <v>8291</v>
      </c>
      <c r="X114" s="10">
        <v>22193</v>
      </c>
      <c r="Y114" s="8">
        <f t="shared" si="71"/>
        <v>0.37358626593971073</v>
      </c>
    </row>
    <row r="115" spans="1:25" x14ac:dyDescent="0.25">
      <c r="A115" s="4" t="s">
        <v>19</v>
      </c>
      <c r="B115" s="4">
        <v>32638</v>
      </c>
      <c r="C115" s="5">
        <v>51692</v>
      </c>
      <c r="D115" s="11">
        <f t="shared" si="64"/>
        <v>0.63139363924785263</v>
      </c>
      <c r="E115" s="4">
        <v>41439</v>
      </c>
      <c r="F115" s="5">
        <v>51692</v>
      </c>
      <c r="G115" s="11">
        <f t="shared" si="65"/>
        <v>0.80165209316722119</v>
      </c>
      <c r="H115" s="5">
        <v>40774</v>
      </c>
      <c r="I115" s="5">
        <v>51692</v>
      </c>
      <c r="J115" s="11">
        <f t="shared" si="66"/>
        <v>0.78878743325853129</v>
      </c>
      <c r="K115" s="5">
        <v>42068</v>
      </c>
      <c r="L115" s="5">
        <v>51692</v>
      </c>
      <c r="M115" s="11">
        <f>K115/L115</f>
        <v>0.81382032035904972</v>
      </c>
      <c r="N115" s="5">
        <v>41866</v>
      </c>
      <c r="O115" s="5">
        <v>51692</v>
      </c>
      <c r="P115" s="11">
        <f t="shared" si="68"/>
        <v>0.80991255900332737</v>
      </c>
      <c r="Q115" s="5">
        <v>42136</v>
      </c>
      <c r="R115" s="5">
        <v>51692</v>
      </c>
      <c r="S115" s="11">
        <f t="shared" si="69"/>
        <v>0.81513580437978794</v>
      </c>
      <c r="T115" s="5">
        <v>36501</v>
      </c>
      <c r="U115" s="5">
        <v>51692</v>
      </c>
      <c r="V115" s="11">
        <f t="shared" si="70"/>
        <v>0.70612473883773119</v>
      </c>
      <c r="W115" s="5">
        <v>35570</v>
      </c>
      <c r="X115" s="5">
        <v>51692</v>
      </c>
      <c r="Y115" s="11">
        <f t="shared" si="71"/>
        <v>0.68811421496556524</v>
      </c>
    </row>
  </sheetData>
  <sheetProtection algorithmName="SHA-512" hashValue="FQohHvkn+EK4ajv8PzZHQ9AX8B+8qt3BbRfCLoiPUqz544zntqEPYuxwyVOU1gDU37FOU2FWo0ueCDijUS+IlQ==" saltValue="1L1BYoovfLQOeGI84j8Bug==" spinCount="100000" sheet="1" objects="1" scenarios="1"/>
  <mergeCells count="72">
    <mergeCell ref="T1:V1"/>
    <mergeCell ref="W1:Y1"/>
    <mergeCell ref="B14:D14"/>
    <mergeCell ref="E14:G14"/>
    <mergeCell ref="H14:J14"/>
    <mergeCell ref="K14:M14"/>
    <mergeCell ref="N14:P14"/>
    <mergeCell ref="Q14:S14"/>
    <mergeCell ref="T14:V14"/>
    <mergeCell ref="W14:Y14"/>
    <mergeCell ref="B1:D1"/>
    <mergeCell ref="E1:G1"/>
    <mergeCell ref="H1:J1"/>
    <mergeCell ref="K1:M1"/>
    <mergeCell ref="N1:P1"/>
    <mergeCell ref="Q1:S1"/>
    <mergeCell ref="T27:V27"/>
    <mergeCell ref="W27:Y27"/>
    <mergeCell ref="B40:D40"/>
    <mergeCell ref="E40:G40"/>
    <mergeCell ref="H40:J40"/>
    <mergeCell ref="K40:M40"/>
    <mergeCell ref="N40:P40"/>
    <mergeCell ref="Q40:S40"/>
    <mergeCell ref="T40:V40"/>
    <mergeCell ref="W40:Y40"/>
    <mergeCell ref="B27:D27"/>
    <mergeCell ref="E27:G27"/>
    <mergeCell ref="H27:J27"/>
    <mergeCell ref="K27:M27"/>
    <mergeCell ref="N27:P27"/>
    <mergeCell ref="Q27:S27"/>
    <mergeCell ref="T53:V53"/>
    <mergeCell ref="W53:Y53"/>
    <mergeCell ref="B66:D66"/>
    <mergeCell ref="E66:G66"/>
    <mergeCell ref="H66:J66"/>
    <mergeCell ref="K66:M66"/>
    <mergeCell ref="N66:P66"/>
    <mergeCell ref="Q66:S66"/>
    <mergeCell ref="T66:V66"/>
    <mergeCell ref="W66:Y66"/>
    <mergeCell ref="B53:D53"/>
    <mergeCell ref="E53:G53"/>
    <mergeCell ref="H53:J53"/>
    <mergeCell ref="K53:M53"/>
    <mergeCell ref="N53:P53"/>
    <mergeCell ref="Q53:S53"/>
    <mergeCell ref="T79:V79"/>
    <mergeCell ref="W79:Y79"/>
    <mergeCell ref="B92:D92"/>
    <mergeCell ref="E92:G92"/>
    <mergeCell ref="H92:J92"/>
    <mergeCell ref="K92:M92"/>
    <mergeCell ref="N92:P92"/>
    <mergeCell ref="Q92:S92"/>
    <mergeCell ref="T92:V92"/>
    <mergeCell ref="W92:Y92"/>
    <mergeCell ref="B79:D79"/>
    <mergeCell ref="E79:G79"/>
    <mergeCell ref="H79:J79"/>
    <mergeCell ref="K79:M79"/>
    <mergeCell ref="N79:P79"/>
    <mergeCell ref="Q79:S79"/>
    <mergeCell ref="T105:V105"/>
    <mergeCell ref="W105:Y105"/>
    <mergeCell ref="B105:D105"/>
    <mergeCell ref="E105:G105"/>
    <mergeCell ref="H105:J105"/>
    <mergeCell ref="K105:M105"/>
    <mergeCell ref="N105:P105"/>
    <mergeCell ref="Q105:S1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92A1-435B-4515-B6E2-15F64EA267EE}">
  <dimension ref="A1:AB115"/>
  <sheetViews>
    <sheetView zoomScale="75" zoomScaleNormal="75" workbookViewId="0">
      <pane xSplit="1" topLeftCell="B1" activePane="topRight" state="frozen"/>
      <selection pane="topRight"/>
    </sheetView>
  </sheetViews>
  <sheetFormatPr defaultRowHeight="15" x14ac:dyDescent="0.25"/>
  <cols>
    <col min="1" max="1" width="28.7109375" customWidth="1"/>
    <col min="2" max="28" width="10.7109375" customWidth="1"/>
  </cols>
  <sheetData>
    <row r="1" spans="1:28" x14ac:dyDescent="0.25">
      <c r="A1" s="12">
        <v>2015</v>
      </c>
      <c r="B1" s="13" t="s">
        <v>21</v>
      </c>
      <c r="C1" s="14"/>
      <c r="D1" s="15"/>
      <c r="E1" s="13" t="s">
        <v>22</v>
      </c>
      <c r="F1" s="14"/>
      <c r="G1" s="15"/>
      <c r="H1" s="13" t="s">
        <v>23</v>
      </c>
      <c r="I1" s="14"/>
      <c r="J1" s="15"/>
      <c r="K1" s="13" t="s">
        <v>24</v>
      </c>
      <c r="L1" s="14"/>
      <c r="M1" s="15"/>
      <c r="N1" s="13" t="s">
        <v>3</v>
      </c>
      <c r="O1" s="14"/>
      <c r="P1" s="15"/>
      <c r="Q1" s="14" t="s">
        <v>25</v>
      </c>
      <c r="R1" s="14"/>
      <c r="S1" s="15"/>
      <c r="T1" s="13" t="s">
        <v>7</v>
      </c>
      <c r="U1" s="14"/>
      <c r="V1" s="15"/>
      <c r="W1" s="13" t="s">
        <v>26</v>
      </c>
      <c r="X1" s="14"/>
      <c r="Y1" s="15"/>
      <c r="Z1" s="13" t="s">
        <v>27</v>
      </c>
      <c r="AA1" s="14"/>
      <c r="AB1" s="15"/>
    </row>
    <row r="2" spans="1:28" x14ac:dyDescent="0.25">
      <c r="A2" s="3" t="s">
        <v>20</v>
      </c>
      <c r="B2" s="4" t="s">
        <v>8</v>
      </c>
      <c r="C2" s="5" t="s">
        <v>9</v>
      </c>
      <c r="D2" s="6" t="s">
        <v>10</v>
      </c>
      <c r="E2" s="4" t="s">
        <v>8</v>
      </c>
      <c r="F2" s="5" t="s">
        <v>9</v>
      </c>
      <c r="G2" s="6" t="s">
        <v>10</v>
      </c>
      <c r="H2" s="4" t="s">
        <v>8</v>
      </c>
      <c r="I2" s="5" t="s">
        <v>9</v>
      </c>
      <c r="J2" s="6" t="s">
        <v>10</v>
      </c>
      <c r="K2" s="4" t="s">
        <v>8</v>
      </c>
      <c r="L2" s="5" t="s">
        <v>9</v>
      </c>
      <c r="M2" s="6" t="s">
        <v>10</v>
      </c>
      <c r="N2" s="4" t="s">
        <v>8</v>
      </c>
      <c r="O2" s="5" t="s">
        <v>9</v>
      </c>
      <c r="P2" s="6" t="s">
        <v>10</v>
      </c>
      <c r="Q2" s="5" t="s">
        <v>8</v>
      </c>
      <c r="R2" s="5" t="s">
        <v>9</v>
      </c>
      <c r="S2" s="6" t="s">
        <v>10</v>
      </c>
      <c r="T2" s="4" t="s">
        <v>8</v>
      </c>
      <c r="U2" s="5" t="s">
        <v>9</v>
      </c>
      <c r="V2" s="6" t="s">
        <v>10</v>
      </c>
      <c r="W2" s="4" t="s">
        <v>8</v>
      </c>
      <c r="X2" s="5" t="s">
        <v>9</v>
      </c>
      <c r="Y2" s="6" t="s">
        <v>10</v>
      </c>
      <c r="Z2" s="4" t="s">
        <v>8</v>
      </c>
      <c r="AA2" s="5" t="s">
        <v>9</v>
      </c>
      <c r="AB2" s="6" t="s">
        <v>10</v>
      </c>
    </row>
    <row r="3" spans="1:28" x14ac:dyDescent="0.25">
      <c r="A3" s="1" t="s">
        <v>11</v>
      </c>
      <c r="B3" s="1">
        <v>2860</v>
      </c>
      <c r="C3" s="2">
        <v>5791</v>
      </c>
      <c r="D3" s="9">
        <f>B3/C3</f>
        <v>0.49386979796235536</v>
      </c>
      <c r="E3" s="1">
        <v>4698</v>
      </c>
      <c r="F3" s="2">
        <v>5791</v>
      </c>
      <c r="G3" s="9">
        <f>E3/F3</f>
        <v>0.81125884993956143</v>
      </c>
      <c r="H3" s="2">
        <v>4332</v>
      </c>
      <c r="I3" s="2">
        <v>5791</v>
      </c>
      <c r="J3" s="9">
        <f>H3/I3</f>
        <v>0.74805733034018307</v>
      </c>
      <c r="K3" s="2">
        <v>4262</v>
      </c>
      <c r="L3" s="2">
        <v>5791</v>
      </c>
      <c r="M3" s="9">
        <f>K3/L3</f>
        <v>0.73596960801243305</v>
      </c>
      <c r="N3" s="2">
        <v>5398</v>
      </c>
      <c r="O3" s="2">
        <v>5791</v>
      </c>
      <c r="P3" s="9">
        <f>N3/O3</f>
        <v>0.93213607321706093</v>
      </c>
      <c r="Q3" s="2">
        <v>4339</v>
      </c>
      <c r="R3" s="2">
        <v>5791</v>
      </c>
      <c r="S3" s="9">
        <f>Q3/R3</f>
        <v>0.749266102572958</v>
      </c>
      <c r="T3" s="2">
        <v>4311</v>
      </c>
      <c r="U3" s="2">
        <v>5791</v>
      </c>
      <c r="V3" s="9">
        <f>T3/U3</f>
        <v>0.74443101364185804</v>
      </c>
      <c r="W3" s="2">
        <v>4146</v>
      </c>
      <c r="X3" s="2">
        <v>5791</v>
      </c>
      <c r="Y3" s="9">
        <f>W3/X3</f>
        <v>0.71593852529787605</v>
      </c>
      <c r="Z3" s="2">
        <v>3963</v>
      </c>
      <c r="AA3" s="2">
        <v>5791</v>
      </c>
      <c r="AB3" s="9">
        <f>Z3/AA3</f>
        <v>0.68433776549818681</v>
      </c>
    </row>
    <row r="4" spans="1:28" x14ac:dyDescent="0.25">
      <c r="A4" s="7" t="s">
        <v>12</v>
      </c>
      <c r="B4" s="7">
        <v>11057</v>
      </c>
      <c r="C4" s="10">
        <v>18876</v>
      </c>
      <c r="D4" s="8">
        <f t="shared" ref="D4:D11" si="0">B4/C4</f>
        <v>0.5857702903157449</v>
      </c>
      <c r="E4" s="7">
        <v>16692</v>
      </c>
      <c r="F4" s="10">
        <v>18876</v>
      </c>
      <c r="G4" s="8">
        <f t="shared" ref="G4:G11" si="1">E4/F4</f>
        <v>0.88429752066115708</v>
      </c>
      <c r="H4" s="10">
        <v>15730</v>
      </c>
      <c r="I4" s="10">
        <v>18876</v>
      </c>
      <c r="J4" s="8">
        <f t="shared" ref="J4:J11" si="2">H4/I4</f>
        <v>0.83333333333333337</v>
      </c>
      <c r="K4" s="10">
        <v>15493</v>
      </c>
      <c r="L4" s="10">
        <v>18876</v>
      </c>
      <c r="M4" s="8">
        <f t="shared" ref="M4:M10" si="3">K4/L4</f>
        <v>0.82077770714134346</v>
      </c>
      <c r="N4" s="10">
        <v>18109</v>
      </c>
      <c r="O4" s="10">
        <v>18876</v>
      </c>
      <c r="P4" s="8">
        <f t="shared" ref="P4:P11" si="4">N4/O4</f>
        <v>0.95936639118457301</v>
      </c>
      <c r="Q4" s="10">
        <v>15551</v>
      </c>
      <c r="R4" s="10">
        <v>18876</v>
      </c>
      <c r="S4" s="8">
        <f t="shared" ref="S4:S11" si="5">Q4/R4</f>
        <v>0.82385039203221022</v>
      </c>
      <c r="T4" s="10">
        <v>15226</v>
      </c>
      <c r="U4" s="10">
        <v>18876</v>
      </c>
      <c r="V4" s="8">
        <f t="shared" ref="V4:V11" si="6">T4/U4</f>
        <v>0.8066327611782157</v>
      </c>
      <c r="W4" s="10">
        <v>15080</v>
      </c>
      <c r="X4" s="10">
        <v>18876</v>
      </c>
      <c r="Y4" s="8">
        <f t="shared" ref="Y4:Y11" si="7">W4/X4</f>
        <v>0.79889807162534432</v>
      </c>
      <c r="Z4" s="10">
        <v>14620</v>
      </c>
      <c r="AA4" s="10">
        <v>18876</v>
      </c>
      <c r="AB4" s="8">
        <f t="shared" ref="AB4:AB11" si="8">Z4/AA4</f>
        <v>0.77452850180122912</v>
      </c>
    </row>
    <row r="5" spans="1:28" x14ac:dyDescent="0.25">
      <c r="A5" s="7" t="s">
        <v>13</v>
      </c>
      <c r="B5" s="7">
        <v>6702</v>
      </c>
      <c r="C5" s="10">
        <v>13593</v>
      </c>
      <c r="D5" s="8">
        <f t="shared" si="0"/>
        <v>0.49304789229750606</v>
      </c>
      <c r="E5" s="7">
        <v>11306</v>
      </c>
      <c r="F5" s="10">
        <v>13593</v>
      </c>
      <c r="G5" s="8">
        <f t="shared" si="1"/>
        <v>0.83175163687191933</v>
      </c>
      <c r="H5" s="10">
        <v>10248</v>
      </c>
      <c r="I5" s="10">
        <v>13593</v>
      </c>
      <c r="J5" s="8">
        <f t="shared" si="2"/>
        <v>0.75391745751489736</v>
      </c>
      <c r="K5" s="10">
        <v>10146</v>
      </c>
      <c r="L5" s="10">
        <v>13593</v>
      </c>
      <c r="M5" s="8">
        <f t="shared" si="3"/>
        <v>0.74641359523284045</v>
      </c>
      <c r="N5" s="10">
        <v>12770</v>
      </c>
      <c r="O5" s="10">
        <v>13593</v>
      </c>
      <c r="P5" s="8">
        <f t="shared" si="4"/>
        <v>0.93945413080261897</v>
      </c>
      <c r="Q5" s="10">
        <v>10451</v>
      </c>
      <c r="R5" s="10">
        <v>13593</v>
      </c>
      <c r="S5" s="8">
        <f t="shared" si="5"/>
        <v>0.76885161480173614</v>
      </c>
      <c r="T5" s="10">
        <v>10256</v>
      </c>
      <c r="U5" s="10">
        <v>13593</v>
      </c>
      <c r="V5" s="8">
        <f t="shared" si="6"/>
        <v>0.75450599573309796</v>
      </c>
      <c r="W5" s="10">
        <v>9690</v>
      </c>
      <c r="X5" s="10">
        <v>13593</v>
      </c>
      <c r="Y5" s="8">
        <f t="shared" si="7"/>
        <v>0.71286691679540937</v>
      </c>
      <c r="Z5" s="10">
        <v>9049</v>
      </c>
      <c r="AA5" s="10">
        <v>13593</v>
      </c>
      <c r="AB5" s="8">
        <f t="shared" si="8"/>
        <v>0.66571029206209076</v>
      </c>
    </row>
    <row r="6" spans="1:28" x14ac:dyDescent="0.25">
      <c r="A6" s="7" t="s">
        <v>14</v>
      </c>
      <c r="B6" s="7">
        <v>29924</v>
      </c>
      <c r="C6" s="10">
        <v>51134</v>
      </c>
      <c r="D6" s="8">
        <f t="shared" si="0"/>
        <v>0.58520749403527983</v>
      </c>
      <c r="E6" s="7">
        <v>44176</v>
      </c>
      <c r="F6" s="10">
        <v>51134</v>
      </c>
      <c r="G6" s="8">
        <f t="shared" si="1"/>
        <v>0.86392615480893342</v>
      </c>
      <c r="H6" s="10">
        <v>41396</v>
      </c>
      <c r="I6" s="10">
        <v>51134</v>
      </c>
      <c r="J6" s="8">
        <f t="shared" si="2"/>
        <v>0.80955919740290216</v>
      </c>
      <c r="K6" s="10">
        <v>40771</v>
      </c>
      <c r="L6" s="10">
        <v>51134</v>
      </c>
      <c r="M6" s="8">
        <f t="shared" si="3"/>
        <v>0.79733641021629442</v>
      </c>
      <c r="N6" s="10">
        <v>48852</v>
      </c>
      <c r="O6" s="10">
        <v>51134</v>
      </c>
      <c r="P6" s="8">
        <f t="shared" si="4"/>
        <v>0.95537215942425779</v>
      </c>
      <c r="Q6" s="10">
        <v>42437</v>
      </c>
      <c r="R6" s="10">
        <v>51134</v>
      </c>
      <c r="S6" s="8">
        <f t="shared" si="5"/>
        <v>0.82991747174091601</v>
      </c>
      <c r="T6" s="10">
        <v>41408</v>
      </c>
      <c r="U6" s="10">
        <v>51134</v>
      </c>
      <c r="V6" s="8">
        <f t="shared" si="6"/>
        <v>0.80979387491688504</v>
      </c>
      <c r="W6" s="10">
        <v>39773</v>
      </c>
      <c r="X6" s="10">
        <v>51134</v>
      </c>
      <c r="Y6" s="8">
        <f t="shared" si="7"/>
        <v>0.77781906363671915</v>
      </c>
      <c r="Z6" s="10">
        <v>38232</v>
      </c>
      <c r="AA6" s="10">
        <v>51134</v>
      </c>
      <c r="AB6" s="8">
        <f t="shared" si="8"/>
        <v>0.7476825595494192</v>
      </c>
    </row>
    <row r="7" spans="1:28" x14ac:dyDescent="0.25">
      <c r="A7" s="7" t="s">
        <v>15</v>
      </c>
      <c r="B7" s="7">
        <v>950</v>
      </c>
      <c r="C7" s="10">
        <v>2142</v>
      </c>
      <c r="D7" s="8">
        <f t="shared" si="0"/>
        <v>0.44351073762838467</v>
      </c>
      <c r="E7" s="7">
        <v>1571</v>
      </c>
      <c r="F7" s="10">
        <v>2142</v>
      </c>
      <c r="G7" s="8">
        <f t="shared" si="1"/>
        <v>0.73342670401493926</v>
      </c>
      <c r="H7" s="10">
        <v>1457</v>
      </c>
      <c r="I7" s="10">
        <v>2142</v>
      </c>
      <c r="J7" s="8">
        <f t="shared" si="2"/>
        <v>0.68020541549953317</v>
      </c>
      <c r="K7" s="10">
        <v>1422</v>
      </c>
      <c r="L7" s="10">
        <v>2142</v>
      </c>
      <c r="M7" s="8">
        <f t="shared" si="3"/>
        <v>0.66386554621848737</v>
      </c>
      <c r="N7" s="10">
        <v>1902</v>
      </c>
      <c r="O7" s="10">
        <v>2142</v>
      </c>
      <c r="P7" s="8">
        <f t="shared" si="4"/>
        <v>0.88795518207282909</v>
      </c>
      <c r="Q7" s="10">
        <v>1585</v>
      </c>
      <c r="R7" s="10">
        <v>2142</v>
      </c>
      <c r="S7" s="8">
        <f t="shared" si="5"/>
        <v>0.73996265172735765</v>
      </c>
      <c r="T7" s="10">
        <v>1573</v>
      </c>
      <c r="U7" s="10">
        <v>2142</v>
      </c>
      <c r="V7" s="8">
        <f t="shared" si="6"/>
        <v>0.73436041083099901</v>
      </c>
      <c r="W7" s="10">
        <v>1388</v>
      </c>
      <c r="X7" s="10">
        <v>2142</v>
      </c>
      <c r="Y7" s="8">
        <f t="shared" si="7"/>
        <v>0.64799253034547155</v>
      </c>
      <c r="Z7" s="10">
        <v>1328</v>
      </c>
      <c r="AA7" s="10">
        <v>2142</v>
      </c>
      <c r="AB7" s="8">
        <f t="shared" si="8"/>
        <v>0.61998132586367882</v>
      </c>
    </row>
    <row r="8" spans="1:28" x14ac:dyDescent="0.25">
      <c r="A8" s="7" t="s">
        <v>16</v>
      </c>
      <c r="B8" s="7">
        <v>1274</v>
      </c>
      <c r="C8" s="10">
        <v>2929</v>
      </c>
      <c r="D8" s="8">
        <f t="shared" si="0"/>
        <v>0.43496073745305563</v>
      </c>
      <c r="E8" s="7">
        <v>2247</v>
      </c>
      <c r="F8" s="10">
        <v>2929</v>
      </c>
      <c r="G8" s="8">
        <f t="shared" si="1"/>
        <v>0.76715602594742238</v>
      </c>
      <c r="H8" s="10">
        <v>2175</v>
      </c>
      <c r="I8" s="10">
        <v>2929</v>
      </c>
      <c r="J8" s="8">
        <f t="shared" si="2"/>
        <v>0.74257425742574257</v>
      </c>
      <c r="K8" s="10">
        <v>2118</v>
      </c>
      <c r="L8" s="10">
        <v>2929</v>
      </c>
      <c r="M8" s="8">
        <f t="shared" si="3"/>
        <v>0.72311369067941278</v>
      </c>
      <c r="N8" s="10">
        <v>2705</v>
      </c>
      <c r="O8" s="10">
        <v>2929</v>
      </c>
      <c r="P8" s="8">
        <f t="shared" si="4"/>
        <v>0.92352338682144075</v>
      </c>
      <c r="Q8" s="10">
        <v>2036</v>
      </c>
      <c r="R8" s="10">
        <v>2929</v>
      </c>
      <c r="S8" s="8">
        <f t="shared" si="5"/>
        <v>0.6951177876408331</v>
      </c>
      <c r="T8" s="10">
        <v>2079</v>
      </c>
      <c r="U8" s="10">
        <v>2929</v>
      </c>
      <c r="V8" s="8">
        <f t="shared" si="6"/>
        <v>0.70979856606350289</v>
      </c>
      <c r="W8" s="10">
        <v>2020</v>
      </c>
      <c r="X8" s="10">
        <v>2929</v>
      </c>
      <c r="Y8" s="8">
        <f t="shared" si="7"/>
        <v>0.68965517241379315</v>
      </c>
      <c r="Z8" s="10">
        <v>1834</v>
      </c>
      <c r="AA8" s="10">
        <v>2929</v>
      </c>
      <c r="AB8" s="8">
        <f t="shared" si="8"/>
        <v>0.62615227039945376</v>
      </c>
    </row>
    <row r="9" spans="1:28" x14ac:dyDescent="0.25">
      <c r="A9" s="7" t="s">
        <v>17</v>
      </c>
      <c r="B9" s="7">
        <v>11075</v>
      </c>
      <c r="C9" s="10">
        <v>21211</v>
      </c>
      <c r="D9" s="8">
        <f t="shared" si="0"/>
        <v>0.52213474140776017</v>
      </c>
      <c r="E9" s="7">
        <v>17324</v>
      </c>
      <c r="F9" s="10">
        <v>21211</v>
      </c>
      <c r="G9" s="8">
        <f t="shared" si="1"/>
        <v>0.81674602800433738</v>
      </c>
      <c r="H9" s="10">
        <v>16485</v>
      </c>
      <c r="I9" s="10">
        <v>21211</v>
      </c>
      <c r="J9" s="8">
        <f t="shared" si="2"/>
        <v>0.77719108009994819</v>
      </c>
      <c r="K9" s="10">
        <v>16160</v>
      </c>
      <c r="L9" s="10">
        <v>21211</v>
      </c>
      <c r="M9" s="8">
        <f t="shared" si="3"/>
        <v>0.76186884163877233</v>
      </c>
      <c r="N9" s="10">
        <v>19512</v>
      </c>
      <c r="O9" s="10">
        <v>21211</v>
      </c>
      <c r="P9" s="8">
        <f t="shared" si="4"/>
        <v>0.91990005185988399</v>
      </c>
      <c r="Q9" s="10">
        <v>16678</v>
      </c>
      <c r="R9" s="10">
        <v>21211</v>
      </c>
      <c r="S9" s="8">
        <f t="shared" si="5"/>
        <v>0.78629013247843105</v>
      </c>
      <c r="T9" s="10">
        <v>16555</v>
      </c>
      <c r="U9" s="10">
        <v>21211</v>
      </c>
      <c r="V9" s="8">
        <f t="shared" si="6"/>
        <v>0.78049125453773982</v>
      </c>
      <c r="W9" s="10">
        <v>15576</v>
      </c>
      <c r="X9" s="10">
        <v>21211</v>
      </c>
      <c r="Y9" s="8">
        <f t="shared" si="7"/>
        <v>0.73433595775776717</v>
      </c>
      <c r="Z9" s="10">
        <v>15027</v>
      </c>
      <c r="AA9" s="10">
        <v>21211</v>
      </c>
      <c r="AB9" s="8">
        <f t="shared" si="8"/>
        <v>0.70845316109565792</v>
      </c>
    </row>
    <row r="10" spans="1:28" x14ac:dyDescent="0.25">
      <c r="A10" s="7" t="s">
        <v>18</v>
      </c>
      <c r="B10" s="7">
        <v>7393</v>
      </c>
      <c r="C10" s="10">
        <v>49678</v>
      </c>
      <c r="D10" s="8">
        <f t="shared" si="0"/>
        <v>0.14881839043439751</v>
      </c>
      <c r="E10" s="7">
        <v>18684</v>
      </c>
      <c r="F10" s="10">
        <v>49678</v>
      </c>
      <c r="G10" s="8">
        <f t="shared" si="1"/>
        <v>0.37610209750795121</v>
      </c>
      <c r="H10" s="10">
        <v>13948</v>
      </c>
      <c r="I10" s="10">
        <v>49678</v>
      </c>
      <c r="J10" s="8">
        <f t="shared" si="2"/>
        <v>0.28076814686581586</v>
      </c>
      <c r="K10" s="10">
        <v>13480</v>
      </c>
      <c r="L10" s="10">
        <v>49678</v>
      </c>
      <c r="M10" s="8">
        <f t="shared" si="3"/>
        <v>0.2713474777567535</v>
      </c>
      <c r="N10" s="10">
        <v>26852</v>
      </c>
      <c r="O10" s="10">
        <v>49678</v>
      </c>
      <c r="P10" s="8">
        <f t="shared" si="4"/>
        <v>0.54052095494987717</v>
      </c>
      <c r="Q10" s="10">
        <v>20186</v>
      </c>
      <c r="R10" s="10">
        <v>49678</v>
      </c>
      <c r="S10" s="8">
        <f t="shared" si="5"/>
        <v>0.40633680905028385</v>
      </c>
      <c r="T10" s="10">
        <v>19987</v>
      </c>
      <c r="U10" s="10">
        <v>49678</v>
      </c>
      <c r="V10" s="8">
        <f t="shared" si="6"/>
        <v>0.4023310117154475</v>
      </c>
      <c r="W10" s="10">
        <v>12723</v>
      </c>
      <c r="X10" s="10">
        <v>49678</v>
      </c>
      <c r="Y10" s="8">
        <f t="shared" si="7"/>
        <v>0.25610934417649661</v>
      </c>
      <c r="Z10" s="10">
        <v>11688</v>
      </c>
      <c r="AA10" s="10">
        <v>49678</v>
      </c>
      <c r="AB10" s="8">
        <f t="shared" si="8"/>
        <v>0.23527517210837795</v>
      </c>
    </row>
    <row r="11" spans="1:28" x14ac:dyDescent="0.25">
      <c r="A11" s="4" t="s">
        <v>19</v>
      </c>
      <c r="B11" s="4">
        <v>69145</v>
      </c>
      <c r="C11" s="5">
        <v>138980</v>
      </c>
      <c r="D11" s="11">
        <f t="shared" si="0"/>
        <v>0.49751762843574615</v>
      </c>
      <c r="E11" s="4">
        <v>106160</v>
      </c>
      <c r="F11" s="5">
        <v>138980</v>
      </c>
      <c r="G11" s="11">
        <f t="shared" si="1"/>
        <v>0.76385091380054682</v>
      </c>
      <c r="H11" s="5">
        <v>103178</v>
      </c>
      <c r="I11" s="5">
        <v>138980</v>
      </c>
      <c r="J11" s="11">
        <f t="shared" si="2"/>
        <v>0.74239458914951795</v>
      </c>
      <c r="K11" s="5">
        <v>100734</v>
      </c>
      <c r="L11" s="5">
        <v>138980</v>
      </c>
      <c r="M11" s="11">
        <f>K11/L11</f>
        <v>0.72480932508274576</v>
      </c>
      <c r="N11" s="5">
        <v>123372</v>
      </c>
      <c r="O11" s="5">
        <v>138980</v>
      </c>
      <c r="P11" s="11">
        <f t="shared" si="4"/>
        <v>0.88769607137717654</v>
      </c>
      <c r="Q11" s="5">
        <v>108680</v>
      </c>
      <c r="R11" s="5">
        <v>138980</v>
      </c>
      <c r="S11" s="11">
        <f t="shared" si="5"/>
        <v>0.78198301913944457</v>
      </c>
      <c r="T11" s="5">
        <v>107180</v>
      </c>
      <c r="U11" s="5">
        <v>138980</v>
      </c>
      <c r="V11" s="11">
        <f t="shared" si="6"/>
        <v>0.7711900992948626</v>
      </c>
      <c r="W11" s="5">
        <v>97903</v>
      </c>
      <c r="X11" s="5">
        <v>138980</v>
      </c>
      <c r="Y11" s="11">
        <f t="shared" si="7"/>
        <v>0.70443948769607134</v>
      </c>
      <c r="Z11" s="5">
        <v>94804</v>
      </c>
      <c r="AA11" s="5">
        <v>138980</v>
      </c>
      <c r="AB11" s="11">
        <f t="shared" si="8"/>
        <v>0.68214131529716504</v>
      </c>
    </row>
    <row r="14" spans="1:28" x14ac:dyDescent="0.25">
      <c r="A14" s="12">
        <v>2016</v>
      </c>
      <c r="B14" s="13" t="s">
        <v>21</v>
      </c>
      <c r="C14" s="14"/>
      <c r="D14" s="15"/>
      <c r="E14" s="13" t="s">
        <v>22</v>
      </c>
      <c r="F14" s="14"/>
      <c r="G14" s="15"/>
      <c r="H14" s="13" t="s">
        <v>23</v>
      </c>
      <c r="I14" s="14"/>
      <c r="J14" s="15"/>
      <c r="K14" s="13" t="s">
        <v>24</v>
      </c>
      <c r="L14" s="14"/>
      <c r="M14" s="15"/>
      <c r="N14" s="13" t="s">
        <v>3</v>
      </c>
      <c r="O14" s="14"/>
      <c r="P14" s="15"/>
      <c r="Q14" s="14" t="s">
        <v>25</v>
      </c>
      <c r="R14" s="14"/>
      <c r="S14" s="15"/>
      <c r="T14" s="13" t="s">
        <v>7</v>
      </c>
      <c r="U14" s="14"/>
      <c r="V14" s="15"/>
      <c r="W14" s="13" t="s">
        <v>26</v>
      </c>
      <c r="X14" s="14"/>
      <c r="Y14" s="15"/>
      <c r="Z14" s="13" t="s">
        <v>27</v>
      </c>
      <c r="AA14" s="14"/>
      <c r="AB14" s="15"/>
    </row>
    <row r="15" spans="1:28" x14ac:dyDescent="0.25">
      <c r="A15" s="3" t="s">
        <v>20</v>
      </c>
      <c r="B15" s="4" t="s">
        <v>8</v>
      </c>
      <c r="C15" s="5" t="s">
        <v>9</v>
      </c>
      <c r="D15" s="6" t="s">
        <v>10</v>
      </c>
      <c r="E15" s="4" t="s">
        <v>8</v>
      </c>
      <c r="F15" s="5" t="s">
        <v>9</v>
      </c>
      <c r="G15" s="6" t="s">
        <v>10</v>
      </c>
      <c r="H15" s="4" t="s">
        <v>8</v>
      </c>
      <c r="I15" s="5" t="s">
        <v>9</v>
      </c>
      <c r="J15" s="6" t="s">
        <v>10</v>
      </c>
      <c r="K15" s="4" t="s">
        <v>8</v>
      </c>
      <c r="L15" s="5" t="s">
        <v>9</v>
      </c>
      <c r="M15" s="6" t="s">
        <v>10</v>
      </c>
      <c r="N15" s="4" t="s">
        <v>8</v>
      </c>
      <c r="O15" s="5" t="s">
        <v>9</v>
      </c>
      <c r="P15" s="6" t="s">
        <v>10</v>
      </c>
      <c r="Q15" s="5" t="s">
        <v>8</v>
      </c>
      <c r="R15" s="5" t="s">
        <v>9</v>
      </c>
      <c r="S15" s="6" t="s">
        <v>10</v>
      </c>
      <c r="T15" s="4" t="s">
        <v>8</v>
      </c>
      <c r="U15" s="5" t="s">
        <v>9</v>
      </c>
      <c r="V15" s="6" t="s">
        <v>10</v>
      </c>
      <c r="W15" s="4" t="s">
        <v>8</v>
      </c>
      <c r="X15" s="5" t="s">
        <v>9</v>
      </c>
      <c r="Y15" s="6" t="s">
        <v>10</v>
      </c>
      <c r="Z15" s="4" t="s">
        <v>8</v>
      </c>
      <c r="AA15" s="5" t="s">
        <v>9</v>
      </c>
      <c r="AB15" s="6" t="s">
        <v>10</v>
      </c>
    </row>
    <row r="16" spans="1:28" x14ac:dyDescent="0.25">
      <c r="A16" s="1" t="s">
        <v>11</v>
      </c>
      <c r="B16" s="1">
        <v>2790</v>
      </c>
      <c r="C16" s="2">
        <v>5767</v>
      </c>
      <c r="D16" s="9">
        <f>B16/C16</f>
        <v>0.48378706433154151</v>
      </c>
      <c r="E16" s="1">
        <v>4652</v>
      </c>
      <c r="F16" s="2">
        <v>5767</v>
      </c>
      <c r="G16" s="9">
        <f>E16/F16</f>
        <v>0.80665857464886426</v>
      </c>
      <c r="H16" s="2">
        <v>4256</v>
      </c>
      <c r="I16" s="2">
        <v>5767</v>
      </c>
      <c r="J16" s="9">
        <f>H16/I16</f>
        <v>0.73799202358245186</v>
      </c>
      <c r="K16" s="2">
        <v>4212</v>
      </c>
      <c r="L16" s="2">
        <v>5767</v>
      </c>
      <c r="M16" s="9">
        <f>K16/L16</f>
        <v>0.73036240679729492</v>
      </c>
      <c r="N16" s="2">
        <v>5359</v>
      </c>
      <c r="O16" s="2">
        <v>5767</v>
      </c>
      <c r="P16" s="9">
        <f>N16/O16</f>
        <v>0.92925264435581756</v>
      </c>
      <c r="Q16" s="2">
        <v>4175</v>
      </c>
      <c r="R16" s="2">
        <v>5767</v>
      </c>
      <c r="S16" s="9">
        <f>Q16/R16</f>
        <v>0.72394659268250394</v>
      </c>
      <c r="T16" s="2">
        <v>4232</v>
      </c>
      <c r="U16" s="2">
        <v>5767</v>
      </c>
      <c r="V16" s="9">
        <f>T16/U16</f>
        <v>0.73383041442691177</v>
      </c>
      <c r="W16" s="2">
        <v>4056</v>
      </c>
      <c r="X16" s="2">
        <v>5767</v>
      </c>
      <c r="Y16" s="9">
        <f>W16/X16</f>
        <v>0.70331194728628399</v>
      </c>
      <c r="Z16" s="2">
        <v>3855</v>
      </c>
      <c r="AA16" s="2">
        <v>5767</v>
      </c>
      <c r="AB16" s="9">
        <f>Z16/AA16</f>
        <v>0.66845847060863539</v>
      </c>
    </row>
    <row r="17" spans="1:28" x14ac:dyDescent="0.25">
      <c r="A17" s="7" t="s">
        <v>12</v>
      </c>
      <c r="B17" s="7">
        <v>11876</v>
      </c>
      <c r="C17" s="10">
        <v>20434</v>
      </c>
      <c r="D17" s="8">
        <f t="shared" ref="D17:D24" si="9">B17/C17</f>
        <v>0.58118821571889989</v>
      </c>
      <c r="E17" s="7">
        <v>18026</v>
      </c>
      <c r="F17" s="10">
        <v>20434</v>
      </c>
      <c r="G17" s="8">
        <f t="shared" ref="G17:G24" si="10">E17/F17</f>
        <v>0.88215718899872764</v>
      </c>
      <c r="H17" s="10">
        <v>16919</v>
      </c>
      <c r="I17" s="10">
        <v>20434</v>
      </c>
      <c r="J17" s="8">
        <f t="shared" ref="J17:J24" si="11">H17/I17</f>
        <v>0.82798277380835861</v>
      </c>
      <c r="K17" s="10">
        <v>16703</v>
      </c>
      <c r="L17" s="10">
        <v>20434</v>
      </c>
      <c r="M17" s="8">
        <f t="shared" ref="M17:M23" si="12">K17/L17</f>
        <v>0.81741215621023788</v>
      </c>
      <c r="N17" s="10">
        <v>19623</v>
      </c>
      <c r="O17" s="10">
        <v>20434</v>
      </c>
      <c r="P17" s="8">
        <f t="shared" ref="P17:P24" si="13">N17/O17</f>
        <v>0.9603112459626113</v>
      </c>
      <c r="Q17" s="10">
        <v>16590</v>
      </c>
      <c r="R17" s="10">
        <v>20434</v>
      </c>
      <c r="S17" s="8">
        <f t="shared" ref="S17:S24" si="14">Q17/R17</f>
        <v>0.8118821571889987</v>
      </c>
      <c r="T17" s="10">
        <v>16507</v>
      </c>
      <c r="U17" s="10">
        <v>20434</v>
      </c>
      <c r="V17" s="8">
        <f t="shared" ref="V17:V24" si="15">T17/U17</f>
        <v>0.8078202995008319</v>
      </c>
      <c r="W17" s="10">
        <v>16182</v>
      </c>
      <c r="X17" s="10">
        <v>20434</v>
      </c>
      <c r="Y17" s="8">
        <f t="shared" ref="Y17:Y24" si="16">W17/X17</f>
        <v>0.79191543505921502</v>
      </c>
      <c r="Z17" s="10">
        <v>15677</v>
      </c>
      <c r="AA17" s="10">
        <v>20434</v>
      </c>
      <c r="AB17" s="8">
        <f t="shared" ref="AB17:AB24" si="17">Z17/AA17</f>
        <v>0.76720172261916408</v>
      </c>
    </row>
    <row r="18" spans="1:28" x14ac:dyDescent="0.25">
      <c r="A18" s="7" t="s">
        <v>13</v>
      </c>
      <c r="B18" s="7">
        <v>6873</v>
      </c>
      <c r="C18" s="10">
        <v>14016</v>
      </c>
      <c r="D18" s="8">
        <f t="shared" si="9"/>
        <v>0.4903681506849315</v>
      </c>
      <c r="E18" s="7">
        <v>11572</v>
      </c>
      <c r="F18" s="10">
        <v>14016</v>
      </c>
      <c r="G18" s="8">
        <f t="shared" si="10"/>
        <v>0.82562785388127857</v>
      </c>
      <c r="H18" s="10">
        <v>10467</v>
      </c>
      <c r="I18" s="10">
        <v>14016</v>
      </c>
      <c r="J18" s="8">
        <f t="shared" si="11"/>
        <v>0.74678938356164382</v>
      </c>
      <c r="K18" s="10">
        <v>10364</v>
      </c>
      <c r="L18" s="10">
        <v>14016</v>
      </c>
      <c r="M18" s="8">
        <f t="shared" si="12"/>
        <v>0.7394406392694064</v>
      </c>
      <c r="N18" s="10">
        <v>13145</v>
      </c>
      <c r="O18" s="10">
        <v>14016</v>
      </c>
      <c r="P18" s="8">
        <f t="shared" si="13"/>
        <v>0.93785673515981738</v>
      </c>
      <c r="Q18" s="10">
        <v>10417</v>
      </c>
      <c r="R18" s="10">
        <v>14016</v>
      </c>
      <c r="S18" s="8">
        <f t="shared" si="14"/>
        <v>0.74322203196347036</v>
      </c>
      <c r="T18" s="10">
        <v>10485</v>
      </c>
      <c r="U18" s="10">
        <v>14016</v>
      </c>
      <c r="V18" s="8">
        <f t="shared" si="15"/>
        <v>0.74807363013698636</v>
      </c>
      <c r="W18" s="10">
        <v>9937</v>
      </c>
      <c r="X18" s="10">
        <v>14016</v>
      </c>
      <c r="Y18" s="8">
        <f t="shared" si="16"/>
        <v>0.70897545662100458</v>
      </c>
      <c r="Z18" s="10">
        <v>9303</v>
      </c>
      <c r="AA18" s="10">
        <v>14016</v>
      </c>
      <c r="AB18" s="8">
        <f t="shared" si="17"/>
        <v>0.66374143835616439</v>
      </c>
    </row>
    <row r="19" spans="1:28" x14ac:dyDescent="0.25">
      <c r="A19" s="7" t="s">
        <v>14</v>
      </c>
      <c r="B19" s="7">
        <v>29987</v>
      </c>
      <c r="C19" s="10">
        <v>51082</v>
      </c>
      <c r="D19" s="8">
        <f t="shared" si="9"/>
        <v>0.58703652950158569</v>
      </c>
      <c r="E19" s="7">
        <v>44216</v>
      </c>
      <c r="F19" s="10">
        <v>51082</v>
      </c>
      <c r="G19" s="8">
        <f t="shared" si="10"/>
        <v>0.8655886613679965</v>
      </c>
      <c r="H19" s="10">
        <v>41240</v>
      </c>
      <c r="I19" s="10">
        <v>51082</v>
      </c>
      <c r="J19" s="8">
        <f t="shared" si="11"/>
        <v>0.80732939195802822</v>
      </c>
      <c r="K19" s="10">
        <v>40678</v>
      </c>
      <c r="L19" s="10">
        <v>51082</v>
      </c>
      <c r="M19" s="8">
        <f t="shared" si="12"/>
        <v>0.79632747347402211</v>
      </c>
      <c r="N19" s="10">
        <v>48765</v>
      </c>
      <c r="O19" s="10">
        <v>51082</v>
      </c>
      <c r="P19" s="8">
        <f t="shared" si="13"/>
        <v>0.95464155671273643</v>
      </c>
      <c r="Q19" s="10">
        <v>41641</v>
      </c>
      <c r="R19" s="10">
        <v>51082</v>
      </c>
      <c r="S19" s="8">
        <f t="shared" si="14"/>
        <v>0.8151795152891429</v>
      </c>
      <c r="T19" s="10">
        <v>41161</v>
      </c>
      <c r="U19" s="10">
        <v>51082</v>
      </c>
      <c r="V19" s="8">
        <f t="shared" si="15"/>
        <v>0.80578285893269641</v>
      </c>
      <c r="W19" s="10">
        <v>39649</v>
      </c>
      <c r="X19" s="10">
        <v>51082</v>
      </c>
      <c r="Y19" s="8">
        <f t="shared" si="16"/>
        <v>0.77618339140989001</v>
      </c>
      <c r="Z19" s="10">
        <v>37999</v>
      </c>
      <c r="AA19" s="10">
        <v>51082</v>
      </c>
      <c r="AB19" s="8">
        <f t="shared" si="17"/>
        <v>0.74388238518460514</v>
      </c>
    </row>
    <row r="20" spans="1:28" x14ac:dyDescent="0.25">
      <c r="A20" s="7" t="s">
        <v>15</v>
      </c>
      <c r="B20" s="7">
        <v>1004</v>
      </c>
      <c r="C20" s="10">
        <v>2335</v>
      </c>
      <c r="D20" s="8">
        <f t="shared" si="9"/>
        <v>0.42997858672376876</v>
      </c>
      <c r="E20" s="7">
        <v>1709</v>
      </c>
      <c r="F20" s="10">
        <v>2335</v>
      </c>
      <c r="G20" s="8">
        <f t="shared" si="10"/>
        <v>0.73190578158458242</v>
      </c>
      <c r="H20" s="10">
        <v>1555</v>
      </c>
      <c r="I20" s="10">
        <v>2335</v>
      </c>
      <c r="J20" s="8">
        <f t="shared" si="11"/>
        <v>0.66595289079229125</v>
      </c>
      <c r="K20" s="10">
        <v>1527</v>
      </c>
      <c r="L20" s="10">
        <v>2335</v>
      </c>
      <c r="M20" s="8">
        <f t="shared" si="12"/>
        <v>0.65396145610278378</v>
      </c>
      <c r="N20" s="10">
        <v>2072</v>
      </c>
      <c r="O20" s="10">
        <v>2335</v>
      </c>
      <c r="P20" s="8">
        <f t="shared" si="13"/>
        <v>0.88736616702355464</v>
      </c>
      <c r="Q20" s="10">
        <v>1666</v>
      </c>
      <c r="R20" s="10">
        <v>2335</v>
      </c>
      <c r="S20" s="8">
        <f t="shared" si="14"/>
        <v>0.71349036402569588</v>
      </c>
      <c r="T20" s="10">
        <v>1702</v>
      </c>
      <c r="U20" s="10">
        <v>2335</v>
      </c>
      <c r="V20" s="8">
        <f t="shared" si="15"/>
        <v>0.72890792291220552</v>
      </c>
      <c r="W20" s="10">
        <v>1467</v>
      </c>
      <c r="X20" s="10">
        <v>2335</v>
      </c>
      <c r="Y20" s="8">
        <f t="shared" si="16"/>
        <v>0.62826552462526764</v>
      </c>
      <c r="Z20" s="10">
        <v>1387</v>
      </c>
      <c r="AA20" s="10">
        <v>2335</v>
      </c>
      <c r="AB20" s="8">
        <f t="shared" si="17"/>
        <v>0.5940042826552463</v>
      </c>
    </row>
    <row r="21" spans="1:28" x14ac:dyDescent="0.25">
      <c r="A21" s="7" t="s">
        <v>16</v>
      </c>
      <c r="B21" s="7">
        <v>1359</v>
      </c>
      <c r="C21" s="10">
        <v>3131</v>
      </c>
      <c r="D21" s="8">
        <f t="shared" si="9"/>
        <v>0.43404663046949854</v>
      </c>
      <c r="E21" s="7">
        <v>2416</v>
      </c>
      <c r="F21" s="10">
        <v>3131</v>
      </c>
      <c r="G21" s="8">
        <f t="shared" si="10"/>
        <v>0.77163845416799748</v>
      </c>
      <c r="H21" s="10">
        <v>2299</v>
      </c>
      <c r="I21" s="10">
        <v>3131</v>
      </c>
      <c r="J21" s="8">
        <f t="shared" si="11"/>
        <v>0.7342702012136697</v>
      </c>
      <c r="K21" s="10">
        <v>2228</v>
      </c>
      <c r="L21" s="10">
        <v>3131</v>
      </c>
      <c r="M21" s="8">
        <f t="shared" si="12"/>
        <v>0.7115937400191632</v>
      </c>
      <c r="N21" s="10">
        <v>2907</v>
      </c>
      <c r="O21" s="10">
        <v>3131</v>
      </c>
      <c r="P21" s="8">
        <f t="shared" si="13"/>
        <v>0.92845736186521877</v>
      </c>
      <c r="Q21" s="10">
        <v>2129</v>
      </c>
      <c r="R21" s="10">
        <v>3131</v>
      </c>
      <c r="S21" s="8">
        <f t="shared" si="14"/>
        <v>0.67997444905780902</v>
      </c>
      <c r="T21" s="10">
        <v>2249</v>
      </c>
      <c r="U21" s="10">
        <v>3131</v>
      </c>
      <c r="V21" s="8">
        <f t="shared" si="15"/>
        <v>0.71830086234429891</v>
      </c>
      <c r="W21" s="10">
        <v>2177</v>
      </c>
      <c r="X21" s="10">
        <v>3131</v>
      </c>
      <c r="Y21" s="8">
        <f t="shared" si="16"/>
        <v>0.69530501437240499</v>
      </c>
      <c r="Z21" s="10">
        <v>1979</v>
      </c>
      <c r="AA21" s="10">
        <v>3131</v>
      </c>
      <c r="AB21" s="8">
        <f t="shared" si="17"/>
        <v>0.63206643244969662</v>
      </c>
    </row>
    <row r="22" spans="1:28" x14ac:dyDescent="0.25">
      <c r="A22" s="7" t="s">
        <v>17</v>
      </c>
      <c r="B22" s="7">
        <v>10935</v>
      </c>
      <c r="C22" s="10">
        <v>20890</v>
      </c>
      <c r="D22" s="8">
        <f t="shared" si="9"/>
        <v>0.52345619913834374</v>
      </c>
      <c r="E22" s="7">
        <v>16994</v>
      </c>
      <c r="F22" s="10">
        <v>20890</v>
      </c>
      <c r="G22" s="8">
        <f t="shared" si="10"/>
        <v>0.81349928195308763</v>
      </c>
      <c r="H22" s="10">
        <v>16264</v>
      </c>
      <c r="I22" s="10">
        <v>20890</v>
      </c>
      <c r="J22" s="8">
        <f t="shared" si="11"/>
        <v>0.77855433221637149</v>
      </c>
      <c r="K22" s="10">
        <v>15988</v>
      </c>
      <c r="L22" s="10">
        <v>20890</v>
      </c>
      <c r="M22" s="8">
        <f t="shared" si="12"/>
        <v>0.76534226902824321</v>
      </c>
      <c r="N22" s="10">
        <v>19260</v>
      </c>
      <c r="O22" s="10">
        <v>20890</v>
      </c>
      <c r="P22" s="8">
        <f t="shared" si="13"/>
        <v>0.92197223551938723</v>
      </c>
      <c r="Q22" s="10">
        <v>15962</v>
      </c>
      <c r="R22" s="10">
        <v>20890</v>
      </c>
      <c r="S22" s="8">
        <f t="shared" si="14"/>
        <v>0.76409765438008614</v>
      </c>
      <c r="T22" s="10">
        <v>16118</v>
      </c>
      <c r="U22" s="10">
        <v>20890</v>
      </c>
      <c r="V22" s="8">
        <f t="shared" si="15"/>
        <v>0.77156534226902829</v>
      </c>
      <c r="W22" s="10">
        <v>15389</v>
      </c>
      <c r="X22" s="10">
        <v>20890</v>
      </c>
      <c r="Y22" s="8">
        <f t="shared" si="16"/>
        <v>0.73666826232647198</v>
      </c>
      <c r="Z22" s="10">
        <v>14784</v>
      </c>
      <c r="AA22" s="10">
        <v>20890</v>
      </c>
      <c r="AB22" s="8">
        <f t="shared" si="17"/>
        <v>0.70770703685974146</v>
      </c>
    </row>
    <row r="23" spans="1:28" x14ac:dyDescent="0.25">
      <c r="A23" s="7" t="s">
        <v>18</v>
      </c>
      <c r="B23" s="7">
        <v>7038</v>
      </c>
      <c r="C23" s="10">
        <v>45792</v>
      </c>
      <c r="D23" s="8">
        <f t="shared" si="9"/>
        <v>0.15369496855345913</v>
      </c>
      <c r="E23" s="7">
        <v>17665</v>
      </c>
      <c r="F23" s="10">
        <v>45792</v>
      </c>
      <c r="G23" s="8">
        <f t="shared" si="10"/>
        <v>0.38576607267645002</v>
      </c>
      <c r="H23" s="10">
        <v>13112</v>
      </c>
      <c r="I23" s="10">
        <v>45792</v>
      </c>
      <c r="J23" s="8">
        <f t="shared" si="11"/>
        <v>0.2863382250174703</v>
      </c>
      <c r="K23" s="10">
        <v>12705</v>
      </c>
      <c r="L23" s="10">
        <v>45792</v>
      </c>
      <c r="M23" s="8">
        <f t="shared" si="12"/>
        <v>0.27745020964360589</v>
      </c>
      <c r="N23" s="10">
        <v>25390</v>
      </c>
      <c r="O23" s="10">
        <v>45792</v>
      </c>
      <c r="P23" s="8">
        <f t="shared" si="13"/>
        <v>0.55446366177498252</v>
      </c>
      <c r="Q23" s="10">
        <v>18253</v>
      </c>
      <c r="R23" s="10">
        <v>45792</v>
      </c>
      <c r="S23" s="8">
        <f t="shared" si="14"/>
        <v>0.39860674353598879</v>
      </c>
      <c r="T23" s="10">
        <v>18581</v>
      </c>
      <c r="U23" s="10">
        <v>45792</v>
      </c>
      <c r="V23" s="8">
        <f t="shared" si="15"/>
        <v>0.40576956673654785</v>
      </c>
      <c r="W23" s="10">
        <v>12037</v>
      </c>
      <c r="X23" s="10">
        <v>45792</v>
      </c>
      <c r="Y23" s="8">
        <f t="shared" si="16"/>
        <v>0.26286250873515027</v>
      </c>
      <c r="Z23" s="10">
        <v>11055</v>
      </c>
      <c r="AA23" s="10">
        <v>45792</v>
      </c>
      <c r="AB23" s="8">
        <f t="shared" si="17"/>
        <v>0.24141771488469602</v>
      </c>
    </row>
    <row r="24" spans="1:28" x14ac:dyDescent="0.25">
      <c r="A24" s="4" t="s">
        <v>19</v>
      </c>
      <c r="B24" s="4">
        <v>70528</v>
      </c>
      <c r="C24" s="5">
        <v>141723</v>
      </c>
      <c r="D24" s="11">
        <f t="shared" si="9"/>
        <v>0.49764681808880706</v>
      </c>
      <c r="E24" s="4">
        <v>108852</v>
      </c>
      <c r="F24" s="5">
        <v>141723</v>
      </c>
      <c r="G24" s="11">
        <f t="shared" si="10"/>
        <v>0.7680616413708431</v>
      </c>
      <c r="H24" s="5">
        <v>104652</v>
      </c>
      <c r="I24" s="5">
        <v>141723</v>
      </c>
      <c r="J24" s="11">
        <f t="shared" si="11"/>
        <v>0.73842636692703367</v>
      </c>
      <c r="K24" s="5">
        <v>102497</v>
      </c>
      <c r="L24" s="5">
        <v>141723</v>
      </c>
      <c r="M24" s="11">
        <f>K24/L24</f>
        <v>0.72322064873026959</v>
      </c>
      <c r="N24" s="5">
        <v>125942</v>
      </c>
      <c r="O24" s="5">
        <v>141723</v>
      </c>
      <c r="P24" s="11">
        <f t="shared" si="13"/>
        <v>0.8886489842862485</v>
      </c>
      <c r="Q24" s="5">
        <v>107587</v>
      </c>
      <c r="R24" s="5">
        <v>141723</v>
      </c>
      <c r="S24" s="11">
        <f t="shared" si="14"/>
        <v>0.75913577894907669</v>
      </c>
      <c r="T24" s="5">
        <v>108748</v>
      </c>
      <c r="U24" s="5">
        <v>141723</v>
      </c>
      <c r="V24" s="11">
        <f t="shared" si="15"/>
        <v>0.76732781552747265</v>
      </c>
      <c r="W24" s="5">
        <v>99541</v>
      </c>
      <c r="X24" s="5">
        <v>141723</v>
      </c>
      <c r="Y24" s="11">
        <f t="shared" si="16"/>
        <v>0.70236306033600759</v>
      </c>
      <c r="Z24" s="5">
        <v>95995</v>
      </c>
      <c r="AA24" s="5">
        <v>141723</v>
      </c>
      <c r="AB24" s="11">
        <f t="shared" si="17"/>
        <v>0.67734242148416279</v>
      </c>
    </row>
    <row r="27" spans="1:28" x14ac:dyDescent="0.25">
      <c r="A27" s="12">
        <v>2017</v>
      </c>
      <c r="B27" s="13" t="s">
        <v>21</v>
      </c>
      <c r="C27" s="14"/>
      <c r="D27" s="15"/>
      <c r="E27" s="13" t="s">
        <v>22</v>
      </c>
      <c r="F27" s="14"/>
      <c r="G27" s="15"/>
      <c r="H27" s="13" t="s">
        <v>23</v>
      </c>
      <c r="I27" s="14"/>
      <c r="J27" s="15"/>
      <c r="K27" s="13" t="s">
        <v>24</v>
      </c>
      <c r="L27" s="14"/>
      <c r="M27" s="15"/>
      <c r="N27" s="13" t="s">
        <v>3</v>
      </c>
      <c r="O27" s="14"/>
      <c r="P27" s="15"/>
      <c r="Q27" s="14" t="s">
        <v>25</v>
      </c>
      <c r="R27" s="14"/>
      <c r="S27" s="15"/>
      <c r="T27" s="13" t="s">
        <v>7</v>
      </c>
      <c r="U27" s="14"/>
      <c r="V27" s="15"/>
      <c r="W27" s="13" t="s">
        <v>26</v>
      </c>
      <c r="X27" s="14"/>
      <c r="Y27" s="15"/>
      <c r="Z27" s="13" t="s">
        <v>27</v>
      </c>
      <c r="AA27" s="14"/>
      <c r="AB27" s="15"/>
    </row>
    <row r="28" spans="1:28" x14ac:dyDescent="0.25">
      <c r="A28" s="3" t="s">
        <v>20</v>
      </c>
      <c r="B28" s="4" t="s">
        <v>8</v>
      </c>
      <c r="C28" s="5" t="s">
        <v>9</v>
      </c>
      <c r="D28" s="6" t="s">
        <v>10</v>
      </c>
      <c r="E28" s="4" t="s">
        <v>8</v>
      </c>
      <c r="F28" s="5" t="s">
        <v>9</v>
      </c>
      <c r="G28" s="6" t="s">
        <v>10</v>
      </c>
      <c r="H28" s="4" t="s">
        <v>8</v>
      </c>
      <c r="I28" s="5" t="s">
        <v>9</v>
      </c>
      <c r="J28" s="6" t="s">
        <v>10</v>
      </c>
      <c r="K28" s="4" t="s">
        <v>8</v>
      </c>
      <c r="L28" s="5" t="s">
        <v>9</v>
      </c>
      <c r="M28" s="6" t="s">
        <v>10</v>
      </c>
      <c r="N28" s="4" t="s">
        <v>8</v>
      </c>
      <c r="O28" s="5" t="s">
        <v>9</v>
      </c>
      <c r="P28" s="6" t="s">
        <v>10</v>
      </c>
      <c r="Q28" s="5" t="s">
        <v>8</v>
      </c>
      <c r="R28" s="5" t="s">
        <v>9</v>
      </c>
      <c r="S28" s="6" t="s">
        <v>10</v>
      </c>
      <c r="T28" s="4" t="s">
        <v>8</v>
      </c>
      <c r="U28" s="5" t="s">
        <v>9</v>
      </c>
      <c r="V28" s="6" t="s">
        <v>10</v>
      </c>
      <c r="W28" s="4" t="s">
        <v>8</v>
      </c>
      <c r="X28" s="5" t="s">
        <v>9</v>
      </c>
      <c r="Y28" s="6" t="s">
        <v>10</v>
      </c>
      <c r="Z28" s="4" t="s">
        <v>8</v>
      </c>
      <c r="AA28" s="5" t="s">
        <v>9</v>
      </c>
      <c r="AB28" s="6" t="s">
        <v>10</v>
      </c>
    </row>
    <row r="29" spans="1:28" x14ac:dyDescent="0.25">
      <c r="A29" s="1" t="s">
        <v>11</v>
      </c>
      <c r="B29" s="1">
        <v>2708</v>
      </c>
      <c r="C29" s="2">
        <v>5823</v>
      </c>
      <c r="D29" s="9">
        <f>B29/C29</f>
        <v>0.46505237849905545</v>
      </c>
      <c r="E29" s="1">
        <v>4681</v>
      </c>
      <c r="F29" s="2">
        <v>5823</v>
      </c>
      <c r="G29" s="9">
        <f>E29/F29</f>
        <v>0.80388116091361839</v>
      </c>
      <c r="H29" s="2">
        <v>4267</v>
      </c>
      <c r="I29" s="2">
        <v>5823</v>
      </c>
      <c r="J29" s="9">
        <f>H29/I29</f>
        <v>0.73278378842521041</v>
      </c>
      <c r="K29" s="2">
        <v>4225</v>
      </c>
      <c r="L29" s="2">
        <v>5823</v>
      </c>
      <c r="M29" s="9">
        <f>K29/L29</f>
        <v>0.72557101150609649</v>
      </c>
      <c r="N29" s="2">
        <v>5405</v>
      </c>
      <c r="O29" s="2">
        <v>5823</v>
      </c>
      <c r="P29" s="9">
        <f>N29/O29</f>
        <v>0.9282156963764383</v>
      </c>
      <c r="Q29" s="2">
        <v>3927</v>
      </c>
      <c r="R29" s="2">
        <v>5823</v>
      </c>
      <c r="S29" s="9">
        <f>Q29/R29</f>
        <v>0.67439464193714582</v>
      </c>
      <c r="T29" s="2">
        <v>4216</v>
      </c>
      <c r="U29" s="2">
        <v>5823</v>
      </c>
      <c r="V29" s="9">
        <f>T29/U29</f>
        <v>0.72402541645200069</v>
      </c>
      <c r="W29" s="2">
        <v>4035</v>
      </c>
      <c r="X29" s="2">
        <v>5823</v>
      </c>
      <c r="Y29" s="9">
        <f>W29/X29</f>
        <v>0.69294178258629568</v>
      </c>
      <c r="Z29" s="2">
        <v>3814</v>
      </c>
      <c r="AA29" s="2">
        <v>5823</v>
      </c>
      <c r="AB29" s="9">
        <f>Z29/AA29</f>
        <v>0.65498883736905378</v>
      </c>
    </row>
    <row r="30" spans="1:28" x14ac:dyDescent="0.25">
      <c r="A30" s="7" t="s">
        <v>12</v>
      </c>
      <c r="B30" s="7">
        <v>12743</v>
      </c>
      <c r="C30" s="10">
        <v>22050</v>
      </c>
      <c r="D30" s="8">
        <f t="shared" ref="D30:D37" si="18">B30/C30</f>
        <v>0.57791383219954651</v>
      </c>
      <c r="E30" s="7">
        <v>19448</v>
      </c>
      <c r="F30" s="10">
        <v>22050</v>
      </c>
      <c r="G30" s="8">
        <f t="shared" ref="G30:G37" si="19">E30/F30</f>
        <v>0.88199546485260771</v>
      </c>
      <c r="H30" s="10">
        <v>18383</v>
      </c>
      <c r="I30" s="10">
        <v>22050</v>
      </c>
      <c r="J30" s="8">
        <f t="shared" ref="J30:J37" si="20">H30/I30</f>
        <v>0.83369614512471657</v>
      </c>
      <c r="K30" s="10">
        <v>18222</v>
      </c>
      <c r="L30" s="10">
        <v>22050</v>
      </c>
      <c r="M30" s="8">
        <f t="shared" ref="M30:M36" si="21">K30/L30</f>
        <v>0.82639455782312921</v>
      </c>
      <c r="N30" s="10">
        <v>21186</v>
      </c>
      <c r="O30" s="10">
        <v>22050</v>
      </c>
      <c r="P30" s="8">
        <f t="shared" ref="P30:P37" si="22">N30/O30</f>
        <v>0.96081632653061222</v>
      </c>
      <c r="Q30" s="10">
        <v>17395</v>
      </c>
      <c r="R30" s="10">
        <v>22050</v>
      </c>
      <c r="S30" s="8">
        <f t="shared" ref="S30:S37" si="23">Q30/R30</f>
        <v>0.78888888888888886</v>
      </c>
      <c r="T30" s="10">
        <v>17805</v>
      </c>
      <c r="U30" s="10">
        <v>22050</v>
      </c>
      <c r="V30" s="8">
        <f t="shared" ref="V30:V37" si="24">T30/U30</f>
        <v>0.8074829931972789</v>
      </c>
      <c r="W30" s="10">
        <v>17522</v>
      </c>
      <c r="X30" s="10">
        <v>22050</v>
      </c>
      <c r="Y30" s="8">
        <f t="shared" ref="Y30:Y37" si="25">W30/X30</f>
        <v>0.79464852607709746</v>
      </c>
      <c r="Z30" s="10">
        <v>16931</v>
      </c>
      <c r="AA30" s="10">
        <v>22050</v>
      </c>
      <c r="AB30" s="8">
        <f t="shared" ref="AB30:AB37" si="26">Z30/AA30</f>
        <v>0.76784580498866217</v>
      </c>
    </row>
    <row r="31" spans="1:28" x14ac:dyDescent="0.25">
      <c r="A31" s="7" t="s">
        <v>13</v>
      </c>
      <c r="B31" s="7">
        <v>6826</v>
      </c>
      <c r="C31" s="10">
        <v>14665</v>
      </c>
      <c r="D31" s="8">
        <f t="shared" si="18"/>
        <v>0.46546198431639957</v>
      </c>
      <c r="E31" s="7">
        <v>11982</v>
      </c>
      <c r="F31" s="10">
        <v>14665</v>
      </c>
      <c r="G31" s="8">
        <f t="shared" si="19"/>
        <v>0.81704739174906238</v>
      </c>
      <c r="H31" s="10">
        <v>10710</v>
      </c>
      <c r="I31" s="10">
        <v>14665</v>
      </c>
      <c r="J31" s="8">
        <f t="shared" si="20"/>
        <v>0.73031026252983289</v>
      </c>
      <c r="K31" s="10">
        <v>10696</v>
      </c>
      <c r="L31" s="10">
        <v>14665</v>
      </c>
      <c r="M31" s="8">
        <f t="shared" si="21"/>
        <v>0.72935560859188542</v>
      </c>
      <c r="N31" s="10">
        <v>13686</v>
      </c>
      <c r="O31" s="10">
        <v>14665</v>
      </c>
      <c r="P31" s="8">
        <f t="shared" si="22"/>
        <v>0.93324241391067164</v>
      </c>
      <c r="Q31" s="10">
        <v>10190</v>
      </c>
      <c r="R31" s="10">
        <v>14665</v>
      </c>
      <c r="S31" s="8">
        <f t="shared" si="23"/>
        <v>0.69485168769178318</v>
      </c>
      <c r="T31" s="10">
        <v>10844</v>
      </c>
      <c r="U31" s="10">
        <v>14665</v>
      </c>
      <c r="V31" s="8">
        <f t="shared" si="24"/>
        <v>0.73944766450733035</v>
      </c>
      <c r="W31" s="10">
        <v>10223</v>
      </c>
      <c r="X31" s="10">
        <v>14665</v>
      </c>
      <c r="Y31" s="8">
        <f t="shared" si="25"/>
        <v>0.69710194340265941</v>
      </c>
      <c r="Z31" s="10">
        <v>9499</v>
      </c>
      <c r="AA31" s="10">
        <v>14665</v>
      </c>
      <c r="AB31" s="8">
        <f t="shared" si="26"/>
        <v>0.64773269689737467</v>
      </c>
    </row>
    <row r="32" spans="1:28" x14ac:dyDescent="0.25">
      <c r="A32" s="7" t="s">
        <v>14</v>
      </c>
      <c r="B32" s="7">
        <v>29997</v>
      </c>
      <c r="C32" s="10">
        <v>51709</v>
      </c>
      <c r="D32" s="8">
        <f t="shared" si="18"/>
        <v>0.58011177938076541</v>
      </c>
      <c r="E32" s="7">
        <v>44919</v>
      </c>
      <c r="F32" s="10">
        <v>51709</v>
      </c>
      <c r="G32" s="8">
        <f t="shared" si="19"/>
        <v>0.86868823609042911</v>
      </c>
      <c r="H32" s="10">
        <v>41578</v>
      </c>
      <c r="I32" s="10">
        <v>51709</v>
      </c>
      <c r="J32" s="8">
        <f t="shared" si="20"/>
        <v>0.80407665976909237</v>
      </c>
      <c r="K32" s="10">
        <v>41089</v>
      </c>
      <c r="L32" s="10">
        <v>51709</v>
      </c>
      <c r="M32" s="8">
        <f t="shared" si="21"/>
        <v>0.79461989208841788</v>
      </c>
      <c r="N32" s="10">
        <v>49412</v>
      </c>
      <c r="O32" s="10">
        <v>51709</v>
      </c>
      <c r="P32" s="8">
        <f t="shared" si="22"/>
        <v>0.95557833259200531</v>
      </c>
      <c r="Q32" s="10">
        <v>40592</v>
      </c>
      <c r="R32" s="10">
        <v>51709</v>
      </c>
      <c r="S32" s="8">
        <f t="shared" si="23"/>
        <v>0.78500841246204722</v>
      </c>
      <c r="T32" s="10">
        <v>41843</v>
      </c>
      <c r="U32" s="10">
        <v>51709</v>
      </c>
      <c r="V32" s="8">
        <f t="shared" si="24"/>
        <v>0.80920149297027599</v>
      </c>
      <c r="W32" s="10">
        <v>39927</v>
      </c>
      <c r="X32" s="10">
        <v>51709</v>
      </c>
      <c r="Y32" s="8">
        <f t="shared" si="25"/>
        <v>0.77214798197605827</v>
      </c>
      <c r="Z32" s="10">
        <v>38239</v>
      </c>
      <c r="AA32" s="10">
        <v>51709</v>
      </c>
      <c r="AB32" s="8">
        <f t="shared" si="26"/>
        <v>0.73950376143417973</v>
      </c>
    </row>
    <row r="33" spans="1:28" x14ac:dyDescent="0.25">
      <c r="A33" s="7" t="s">
        <v>15</v>
      </c>
      <c r="B33" s="7">
        <v>1165</v>
      </c>
      <c r="C33" s="10">
        <v>2681</v>
      </c>
      <c r="D33" s="8">
        <f t="shared" si="18"/>
        <v>0.43453935098843716</v>
      </c>
      <c r="E33" s="7">
        <v>1993</v>
      </c>
      <c r="F33" s="10">
        <v>2681</v>
      </c>
      <c r="G33" s="8">
        <f t="shared" si="19"/>
        <v>0.74337933606863116</v>
      </c>
      <c r="H33" s="10">
        <v>1752</v>
      </c>
      <c r="I33" s="10">
        <v>2681</v>
      </c>
      <c r="J33" s="8">
        <f t="shared" si="20"/>
        <v>0.65348750466243943</v>
      </c>
      <c r="K33" s="10">
        <v>1732</v>
      </c>
      <c r="L33" s="10">
        <v>2681</v>
      </c>
      <c r="M33" s="8">
        <f t="shared" si="21"/>
        <v>0.64602760164117867</v>
      </c>
      <c r="N33" s="10">
        <v>2390</v>
      </c>
      <c r="O33" s="10">
        <v>2681</v>
      </c>
      <c r="P33" s="8">
        <f t="shared" si="22"/>
        <v>0.89145841104065648</v>
      </c>
      <c r="Q33" s="10">
        <v>1864</v>
      </c>
      <c r="R33" s="10">
        <v>2681</v>
      </c>
      <c r="S33" s="8">
        <f t="shared" si="23"/>
        <v>0.69526296158149947</v>
      </c>
      <c r="T33" s="10">
        <v>1945</v>
      </c>
      <c r="U33" s="10">
        <v>2681</v>
      </c>
      <c r="V33" s="8">
        <f t="shared" si="24"/>
        <v>0.72547556881760533</v>
      </c>
      <c r="W33" s="10">
        <v>1666</v>
      </c>
      <c r="X33" s="10">
        <v>2681</v>
      </c>
      <c r="Y33" s="8">
        <f t="shared" si="25"/>
        <v>0.62140992167101827</v>
      </c>
      <c r="Z33" s="10">
        <v>1569</v>
      </c>
      <c r="AA33" s="10">
        <v>2681</v>
      </c>
      <c r="AB33" s="8">
        <f t="shared" si="26"/>
        <v>0.5852293920179038</v>
      </c>
    </row>
    <row r="34" spans="1:28" x14ac:dyDescent="0.25">
      <c r="A34" s="7" t="s">
        <v>16</v>
      </c>
      <c r="B34" s="7">
        <v>1402</v>
      </c>
      <c r="C34" s="10">
        <v>3342</v>
      </c>
      <c r="D34" s="8">
        <f t="shared" si="18"/>
        <v>0.41950927588270498</v>
      </c>
      <c r="E34" s="7">
        <v>2575</v>
      </c>
      <c r="F34" s="10">
        <v>3342</v>
      </c>
      <c r="G34" s="8">
        <f t="shared" si="19"/>
        <v>0.77049670855774988</v>
      </c>
      <c r="H34" s="10">
        <v>2442</v>
      </c>
      <c r="I34" s="10">
        <v>3342</v>
      </c>
      <c r="J34" s="8">
        <f t="shared" si="20"/>
        <v>0.73070017953321365</v>
      </c>
      <c r="K34" s="10">
        <v>2363</v>
      </c>
      <c r="L34" s="10">
        <v>3342</v>
      </c>
      <c r="M34" s="8">
        <f t="shared" si="21"/>
        <v>0.70706163973668457</v>
      </c>
      <c r="N34" s="10">
        <v>3086</v>
      </c>
      <c r="O34" s="10">
        <v>3342</v>
      </c>
      <c r="P34" s="8">
        <f t="shared" si="22"/>
        <v>0.92339916217833629</v>
      </c>
      <c r="Q34" s="10">
        <v>2116</v>
      </c>
      <c r="R34" s="10">
        <v>3342</v>
      </c>
      <c r="S34" s="8">
        <f t="shared" si="23"/>
        <v>0.6331538001196888</v>
      </c>
      <c r="T34" s="10">
        <v>2375</v>
      </c>
      <c r="U34" s="10">
        <v>3342</v>
      </c>
      <c r="V34" s="8">
        <f t="shared" si="24"/>
        <v>0.71065230400957513</v>
      </c>
      <c r="W34" s="10">
        <v>2262</v>
      </c>
      <c r="X34" s="10">
        <v>3342</v>
      </c>
      <c r="Y34" s="8">
        <f t="shared" si="25"/>
        <v>0.6768402154398564</v>
      </c>
      <c r="Z34" s="10">
        <v>2050</v>
      </c>
      <c r="AA34" s="10">
        <v>3342</v>
      </c>
      <c r="AB34" s="8">
        <f t="shared" si="26"/>
        <v>0.6134051466187912</v>
      </c>
    </row>
    <row r="35" spans="1:28" x14ac:dyDescent="0.25">
      <c r="A35" s="7" t="s">
        <v>17</v>
      </c>
      <c r="B35" s="7">
        <v>10538</v>
      </c>
      <c r="C35" s="10">
        <v>20662</v>
      </c>
      <c r="D35" s="8">
        <f t="shared" si="18"/>
        <v>0.51001839124963699</v>
      </c>
      <c r="E35" s="7">
        <v>16663</v>
      </c>
      <c r="F35" s="10">
        <v>20662</v>
      </c>
      <c r="G35" s="8">
        <f t="shared" si="19"/>
        <v>0.80645629658309936</v>
      </c>
      <c r="H35" s="10">
        <v>15916</v>
      </c>
      <c r="I35" s="10">
        <v>20662</v>
      </c>
      <c r="J35" s="8">
        <f t="shared" si="20"/>
        <v>0.77030297163875716</v>
      </c>
      <c r="K35" s="10">
        <v>15737</v>
      </c>
      <c r="L35" s="10">
        <v>20662</v>
      </c>
      <c r="M35" s="8">
        <f t="shared" si="21"/>
        <v>0.76163972509921596</v>
      </c>
      <c r="N35" s="10">
        <v>18799</v>
      </c>
      <c r="O35" s="10">
        <v>20662</v>
      </c>
      <c r="P35" s="8">
        <f t="shared" si="22"/>
        <v>0.90983447875326684</v>
      </c>
      <c r="Q35" s="10">
        <v>15043</v>
      </c>
      <c r="R35" s="10">
        <v>20662</v>
      </c>
      <c r="S35" s="8">
        <f t="shared" si="23"/>
        <v>0.72805149549898363</v>
      </c>
      <c r="T35" s="10">
        <v>15635</v>
      </c>
      <c r="U35" s="10">
        <v>20662</v>
      </c>
      <c r="V35" s="8">
        <f t="shared" si="24"/>
        <v>0.75670312651243832</v>
      </c>
      <c r="W35" s="10">
        <v>14938</v>
      </c>
      <c r="X35" s="10">
        <v>20662</v>
      </c>
      <c r="Y35" s="8">
        <f t="shared" si="25"/>
        <v>0.72296970283612427</v>
      </c>
      <c r="Z35" s="10">
        <v>14317</v>
      </c>
      <c r="AA35" s="10">
        <v>20662</v>
      </c>
      <c r="AB35" s="8">
        <f t="shared" si="26"/>
        <v>0.69291452908721329</v>
      </c>
    </row>
    <row r="36" spans="1:28" x14ac:dyDescent="0.25">
      <c r="A36" s="7" t="s">
        <v>18</v>
      </c>
      <c r="B36" s="7">
        <v>7046</v>
      </c>
      <c r="C36" s="10">
        <v>43564</v>
      </c>
      <c r="D36" s="8">
        <f t="shared" si="18"/>
        <v>0.16173905059223212</v>
      </c>
      <c r="E36" s="7">
        <v>17225</v>
      </c>
      <c r="F36" s="10">
        <v>43564</v>
      </c>
      <c r="G36" s="8">
        <f t="shared" si="19"/>
        <v>0.39539528050684053</v>
      </c>
      <c r="H36" s="10">
        <v>13088</v>
      </c>
      <c r="I36" s="10">
        <v>43564</v>
      </c>
      <c r="J36" s="8">
        <f t="shared" si="20"/>
        <v>0.30043154898540081</v>
      </c>
      <c r="K36" s="10">
        <v>12711</v>
      </c>
      <c r="L36" s="10">
        <v>43564</v>
      </c>
      <c r="M36" s="8">
        <f t="shared" si="21"/>
        <v>0.29177761454411899</v>
      </c>
      <c r="N36" s="10">
        <v>24270</v>
      </c>
      <c r="O36" s="10">
        <v>43564</v>
      </c>
      <c r="P36" s="8">
        <f t="shared" si="22"/>
        <v>0.55711137636580665</v>
      </c>
      <c r="Q36" s="10">
        <v>16650</v>
      </c>
      <c r="R36" s="10">
        <v>43564</v>
      </c>
      <c r="S36" s="8">
        <f t="shared" si="23"/>
        <v>0.38219630887889083</v>
      </c>
      <c r="T36" s="10">
        <v>17720</v>
      </c>
      <c r="U36" s="10">
        <v>43564</v>
      </c>
      <c r="V36" s="8">
        <f t="shared" si="24"/>
        <v>0.40675787347351022</v>
      </c>
      <c r="W36" s="10">
        <v>11919</v>
      </c>
      <c r="X36" s="10">
        <v>43564</v>
      </c>
      <c r="Y36" s="8">
        <f t="shared" si="25"/>
        <v>0.27359746579744743</v>
      </c>
      <c r="Z36" s="10">
        <v>11023</v>
      </c>
      <c r="AA36" s="10">
        <v>43564</v>
      </c>
      <c r="AB36" s="8">
        <f t="shared" si="26"/>
        <v>0.25303002479111192</v>
      </c>
    </row>
    <row r="37" spans="1:28" x14ac:dyDescent="0.25">
      <c r="A37" s="4" t="s">
        <v>19</v>
      </c>
      <c r="B37" s="4">
        <v>71843</v>
      </c>
      <c r="C37" s="5">
        <v>145092</v>
      </c>
      <c r="D37" s="11">
        <f t="shared" si="18"/>
        <v>0.4951547983348496</v>
      </c>
      <c r="E37" s="4">
        <v>112274</v>
      </c>
      <c r="F37" s="5">
        <v>145092</v>
      </c>
      <c r="G37" s="11">
        <f t="shared" si="19"/>
        <v>0.77381247760041905</v>
      </c>
      <c r="H37" s="5">
        <v>107271</v>
      </c>
      <c r="I37" s="5">
        <v>145092</v>
      </c>
      <c r="J37" s="11">
        <f t="shared" si="20"/>
        <v>0.73933090728641138</v>
      </c>
      <c r="K37" s="5">
        <v>105430</v>
      </c>
      <c r="L37" s="5">
        <v>145092</v>
      </c>
      <c r="M37" s="11">
        <f>K37/L37</f>
        <v>0.72664240619744713</v>
      </c>
      <c r="N37" s="5">
        <v>128786</v>
      </c>
      <c r="O37" s="5">
        <v>145092</v>
      </c>
      <c r="P37" s="11">
        <f t="shared" si="22"/>
        <v>0.88761613321203103</v>
      </c>
      <c r="Q37" s="5">
        <v>105049</v>
      </c>
      <c r="R37" s="5">
        <v>145092</v>
      </c>
      <c r="S37" s="11">
        <f t="shared" si="23"/>
        <v>0.72401648609158331</v>
      </c>
      <c r="T37" s="5">
        <v>110769</v>
      </c>
      <c r="U37" s="5">
        <v>145092</v>
      </c>
      <c r="V37" s="11">
        <f t="shared" si="24"/>
        <v>0.76343974857331898</v>
      </c>
      <c r="W37" s="5">
        <v>101348</v>
      </c>
      <c r="X37" s="5">
        <v>145092</v>
      </c>
      <c r="Y37" s="11">
        <f t="shared" si="25"/>
        <v>0.69850853251729939</v>
      </c>
      <c r="Z37" s="5">
        <v>97590</v>
      </c>
      <c r="AA37" s="5">
        <v>145092</v>
      </c>
      <c r="AB37" s="11">
        <f t="shared" si="26"/>
        <v>0.67260772475394925</v>
      </c>
    </row>
    <row r="40" spans="1:28" x14ac:dyDescent="0.25">
      <c r="A40" s="12">
        <v>2018</v>
      </c>
      <c r="B40" s="13" t="s">
        <v>21</v>
      </c>
      <c r="C40" s="14"/>
      <c r="D40" s="15"/>
      <c r="E40" s="13" t="s">
        <v>22</v>
      </c>
      <c r="F40" s="14"/>
      <c r="G40" s="15"/>
      <c r="H40" s="13" t="s">
        <v>23</v>
      </c>
      <c r="I40" s="14"/>
      <c r="J40" s="15"/>
      <c r="K40" s="13" t="s">
        <v>24</v>
      </c>
      <c r="L40" s="14"/>
      <c r="M40" s="15"/>
      <c r="N40" s="13" t="s">
        <v>3</v>
      </c>
      <c r="O40" s="14"/>
      <c r="P40" s="15"/>
      <c r="Q40" s="14" t="s">
        <v>25</v>
      </c>
      <c r="R40" s="14"/>
      <c r="S40" s="15"/>
      <c r="T40" s="13" t="s">
        <v>7</v>
      </c>
      <c r="U40" s="14"/>
      <c r="V40" s="15"/>
      <c r="W40" s="13" t="s">
        <v>26</v>
      </c>
      <c r="X40" s="14"/>
      <c r="Y40" s="15"/>
      <c r="Z40" s="13" t="s">
        <v>27</v>
      </c>
      <c r="AA40" s="14"/>
      <c r="AB40" s="15"/>
    </row>
    <row r="41" spans="1:28" x14ac:dyDescent="0.25">
      <c r="A41" s="3" t="s">
        <v>20</v>
      </c>
      <c r="B41" s="4" t="s">
        <v>8</v>
      </c>
      <c r="C41" s="5" t="s">
        <v>9</v>
      </c>
      <c r="D41" s="6" t="s">
        <v>10</v>
      </c>
      <c r="E41" s="4" t="s">
        <v>8</v>
      </c>
      <c r="F41" s="5" t="s">
        <v>9</v>
      </c>
      <c r="G41" s="6" t="s">
        <v>10</v>
      </c>
      <c r="H41" s="4" t="s">
        <v>8</v>
      </c>
      <c r="I41" s="5" t="s">
        <v>9</v>
      </c>
      <c r="J41" s="6" t="s">
        <v>10</v>
      </c>
      <c r="K41" s="4" t="s">
        <v>8</v>
      </c>
      <c r="L41" s="5" t="s">
        <v>9</v>
      </c>
      <c r="M41" s="6" t="s">
        <v>10</v>
      </c>
      <c r="N41" s="4" t="s">
        <v>8</v>
      </c>
      <c r="O41" s="5" t="s">
        <v>9</v>
      </c>
      <c r="P41" s="6" t="s">
        <v>10</v>
      </c>
      <c r="Q41" s="5" t="s">
        <v>8</v>
      </c>
      <c r="R41" s="5" t="s">
        <v>9</v>
      </c>
      <c r="S41" s="6" t="s">
        <v>10</v>
      </c>
      <c r="T41" s="4" t="s">
        <v>8</v>
      </c>
      <c r="U41" s="5" t="s">
        <v>9</v>
      </c>
      <c r="V41" s="6" t="s">
        <v>10</v>
      </c>
      <c r="W41" s="4" t="s">
        <v>8</v>
      </c>
      <c r="X41" s="5" t="s">
        <v>9</v>
      </c>
      <c r="Y41" s="6" t="s">
        <v>10</v>
      </c>
      <c r="Z41" s="4" t="s">
        <v>8</v>
      </c>
      <c r="AA41" s="5" t="s">
        <v>9</v>
      </c>
      <c r="AB41" s="6" t="s">
        <v>10</v>
      </c>
    </row>
    <row r="42" spans="1:28" x14ac:dyDescent="0.25">
      <c r="A42" s="1" t="s">
        <v>11</v>
      </c>
      <c r="B42" s="1">
        <v>2570</v>
      </c>
      <c r="C42" s="2">
        <v>5877</v>
      </c>
      <c r="D42" s="9">
        <f>B42/C42</f>
        <v>0.43729794112642506</v>
      </c>
      <c r="E42" s="1">
        <v>4748</v>
      </c>
      <c r="F42" s="2">
        <v>5877</v>
      </c>
      <c r="G42" s="9">
        <f>E42/F42</f>
        <v>0.80789518461800236</v>
      </c>
      <c r="H42" s="2">
        <v>4269</v>
      </c>
      <c r="I42" s="2">
        <v>5877</v>
      </c>
      <c r="J42" s="9">
        <f>H42/I42</f>
        <v>0.72639101582440024</v>
      </c>
      <c r="K42" s="2">
        <v>4221</v>
      </c>
      <c r="L42" s="2">
        <v>5877</v>
      </c>
      <c r="M42" s="9">
        <f>K42/L42</f>
        <v>0.7182235834609495</v>
      </c>
      <c r="N42" s="2">
        <v>5427</v>
      </c>
      <c r="O42" s="2">
        <v>5877</v>
      </c>
      <c r="P42" s="9">
        <f>N42/O42</f>
        <v>0.92343032159264926</v>
      </c>
      <c r="Q42" s="2">
        <v>3722</v>
      </c>
      <c r="R42" s="2">
        <v>5877</v>
      </c>
      <c r="S42" s="9">
        <f>Q42/R42</f>
        <v>0.6333163178492428</v>
      </c>
      <c r="T42" s="2">
        <v>4178</v>
      </c>
      <c r="U42" s="2">
        <v>5877</v>
      </c>
      <c r="V42" s="9">
        <f>T42/U42</f>
        <v>0.71090692530202482</v>
      </c>
      <c r="W42" s="2">
        <v>4038</v>
      </c>
      <c r="X42" s="2">
        <v>5877</v>
      </c>
      <c r="Y42" s="9">
        <f>W42/X42</f>
        <v>0.68708524757529355</v>
      </c>
      <c r="Z42" s="2">
        <v>3794</v>
      </c>
      <c r="AA42" s="2">
        <v>5877</v>
      </c>
      <c r="AB42" s="9">
        <f>Z42/AA42</f>
        <v>0.64556746639441898</v>
      </c>
    </row>
    <row r="43" spans="1:28" x14ac:dyDescent="0.25">
      <c r="A43" s="7" t="s">
        <v>12</v>
      </c>
      <c r="B43" s="7">
        <v>13319</v>
      </c>
      <c r="C43" s="10">
        <v>23461</v>
      </c>
      <c r="D43" s="8">
        <f t="shared" ref="D43:D50" si="27">B43/C43</f>
        <v>0.56770811133370269</v>
      </c>
      <c r="E43" s="7">
        <v>20696</v>
      </c>
      <c r="F43" s="10">
        <v>23461</v>
      </c>
      <c r="G43" s="8">
        <f t="shared" ref="G43:G50" si="28">E43/F43</f>
        <v>0.8821448361109927</v>
      </c>
      <c r="H43" s="10">
        <v>19410</v>
      </c>
      <c r="I43" s="10">
        <v>23461</v>
      </c>
      <c r="J43" s="8">
        <f t="shared" ref="J43:J50" si="29">H43/I43</f>
        <v>0.82733046332210902</v>
      </c>
      <c r="K43" s="10">
        <v>19262</v>
      </c>
      <c r="L43" s="10">
        <v>23461</v>
      </c>
      <c r="M43" s="8">
        <f t="shared" ref="M43:M49" si="30">K43/L43</f>
        <v>0.82102212181918932</v>
      </c>
      <c r="N43" s="10">
        <v>22520</v>
      </c>
      <c r="O43" s="10">
        <v>23461</v>
      </c>
      <c r="P43" s="8">
        <f t="shared" ref="P43:P50" si="31">N43/O43</f>
        <v>0.95989088274157108</v>
      </c>
      <c r="Q43" s="10">
        <v>18265</v>
      </c>
      <c r="R43" s="10">
        <v>23461</v>
      </c>
      <c r="S43" s="8">
        <f t="shared" ref="S43:S50" si="32">Q43/R43</f>
        <v>0.77852606453262863</v>
      </c>
      <c r="T43" s="10">
        <v>18930</v>
      </c>
      <c r="U43" s="10">
        <v>23461</v>
      </c>
      <c r="V43" s="8">
        <f t="shared" ref="V43:V50" si="33">T43/U43</f>
        <v>0.80687097736669366</v>
      </c>
      <c r="W43" s="10">
        <v>18620</v>
      </c>
      <c r="X43" s="10">
        <v>23461</v>
      </c>
      <c r="Y43" s="8">
        <f t="shared" ref="Y43:Y50" si="34">W43/X43</f>
        <v>0.79365755935382121</v>
      </c>
      <c r="Z43" s="10">
        <v>17946</v>
      </c>
      <c r="AA43" s="10">
        <v>23461</v>
      </c>
      <c r="AB43" s="8">
        <f t="shared" ref="AB43:AB50" si="35">Z43/AA43</f>
        <v>0.76492903115809219</v>
      </c>
    </row>
    <row r="44" spans="1:28" x14ac:dyDescent="0.25">
      <c r="A44" s="7" t="s">
        <v>13</v>
      </c>
      <c r="B44" s="7">
        <v>6672</v>
      </c>
      <c r="C44" s="10">
        <v>15171</v>
      </c>
      <c r="D44" s="8">
        <f t="shared" si="27"/>
        <v>0.43978643464504646</v>
      </c>
      <c r="E44" s="7">
        <v>12265</v>
      </c>
      <c r="F44" s="10">
        <v>15171</v>
      </c>
      <c r="G44" s="8">
        <f t="shared" si="28"/>
        <v>0.80845033287192669</v>
      </c>
      <c r="H44" s="10">
        <v>10818</v>
      </c>
      <c r="I44" s="10">
        <v>15171</v>
      </c>
      <c r="J44" s="8">
        <f t="shared" si="29"/>
        <v>0.71307099070595215</v>
      </c>
      <c r="K44" s="10">
        <v>10903</v>
      </c>
      <c r="L44" s="10">
        <v>15171</v>
      </c>
      <c r="M44" s="8">
        <f t="shared" si="30"/>
        <v>0.71867378551183181</v>
      </c>
      <c r="N44" s="10">
        <v>14057</v>
      </c>
      <c r="O44" s="10">
        <v>15171</v>
      </c>
      <c r="P44" s="8">
        <f t="shared" si="31"/>
        <v>0.92657043042647158</v>
      </c>
      <c r="Q44" s="10">
        <v>10078</v>
      </c>
      <c r="R44" s="10">
        <v>15171</v>
      </c>
      <c r="S44" s="8">
        <f t="shared" si="32"/>
        <v>0.66429371827829409</v>
      </c>
      <c r="T44" s="10">
        <v>11086</v>
      </c>
      <c r="U44" s="10">
        <v>15171</v>
      </c>
      <c r="V44" s="8">
        <f t="shared" si="33"/>
        <v>0.7307362731527256</v>
      </c>
      <c r="W44" s="10">
        <v>10413</v>
      </c>
      <c r="X44" s="10">
        <v>15171</v>
      </c>
      <c r="Y44" s="8">
        <f t="shared" si="34"/>
        <v>0.68637532133676094</v>
      </c>
      <c r="Z44" s="10">
        <v>9627</v>
      </c>
      <c r="AA44" s="10">
        <v>15171</v>
      </c>
      <c r="AB44" s="8">
        <f t="shared" si="35"/>
        <v>0.63456594819062684</v>
      </c>
    </row>
    <row r="45" spans="1:28" x14ac:dyDescent="0.25">
      <c r="A45" s="7" t="s">
        <v>14</v>
      </c>
      <c r="B45" s="7">
        <v>29923</v>
      </c>
      <c r="C45" s="10">
        <v>52826</v>
      </c>
      <c r="D45" s="8">
        <f t="shared" si="27"/>
        <v>0.56644455381819558</v>
      </c>
      <c r="E45" s="7">
        <v>45849</v>
      </c>
      <c r="F45" s="10">
        <v>52826</v>
      </c>
      <c r="G45" s="8">
        <f t="shared" si="28"/>
        <v>0.86792488547306246</v>
      </c>
      <c r="H45" s="10">
        <v>42129</v>
      </c>
      <c r="I45" s="10">
        <v>52826</v>
      </c>
      <c r="J45" s="8">
        <f t="shared" si="29"/>
        <v>0.79750501646916294</v>
      </c>
      <c r="K45" s="10">
        <v>41614</v>
      </c>
      <c r="L45" s="10">
        <v>52826</v>
      </c>
      <c r="M45" s="8">
        <f t="shared" si="30"/>
        <v>0.78775602922803167</v>
      </c>
      <c r="N45" s="10">
        <v>50332</v>
      </c>
      <c r="O45" s="10">
        <v>52826</v>
      </c>
      <c r="P45" s="8">
        <f t="shared" si="31"/>
        <v>0.95278839965168671</v>
      </c>
      <c r="Q45" s="10">
        <v>40384</v>
      </c>
      <c r="R45" s="10">
        <v>52826</v>
      </c>
      <c r="S45" s="8">
        <f t="shared" si="32"/>
        <v>0.76447204028319393</v>
      </c>
      <c r="T45" s="10">
        <v>42590</v>
      </c>
      <c r="U45" s="10">
        <v>52826</v>
      </c>
      <c r="V45" s="8">
        <f t="shared" si="33"/>
        <v>0.80623177980539884</v>
      </c>
      <c r="W45" s="10">
        <v>40480</v>
      </c>
      <c r="X45" s="10">
        <v>52826</v>
      </c>
      <c r="Y45" s="8">
        <f t="shared" si="34"/>
        <v>0.76628932722523002</v>
      </c>
      <c r="Z45" s="10">
        <v>38804</v>
      </c>
      <c r="AA45" s="10">
        <v>52826</v>
      </c>
      <c r="AB45" s="8">
        <f t="shared" si="35"/>
        <v>0.73456252602884942</v>
      </c>
    </row>
    <row r="46" spans="1:28" x14ac:dyDescent="0.25">
      <c r="A46" s="7" t="s">
        <v>15</v>
      </c>
      <c r="B46" s="7">
        <v>1374</v>
      </c>
      <c r="C46" s="10">
        <v>3099</v>
      </c>
      <c r="D46" s="8">
        <f t="shared" si="27"/>
        <v>0.44336882865440463</v>
      </c>
      <c r="E46" s="7">
        <v>2379</v>
      </c>
      <c r="F46" s="10">
        <v>3099</v>
      </c>
      <c r="G46" s="8">
        <f t="shared" si="28"/>
        <v>0.76766698935140365</v>
      </c>
      <c r="H46" s="10">
        <v>2090</v>
      </c>
      <c r="I46" s="10">
        <v>3099</v>
      </c>
      <c r="J46" s="8">
        <f t="shared" si="29"/>
        <v>0.67441110035495322</v>
      </c>
      <c r="K46" s="10">
        <v>2069</v>
      </c>
      <c r="L46" s="10">
        <v>3099</v>
      </c>
      <c r="M46" s="8">
        <f t="shared" si="30"/>
        <v>0.66763472087770248</v>
      </c>
      <c r="N46" s="10">
        <v>2787</v>
      </c>
      <c r="O46" s="10">
        <v>3099</v>
      </c>
      <c r="P46" s="8">
        <f t="shared" si="31"/>
        <v>0.89932236205227489</v>
      </c>
      <c r="Q46" s="10">
        <v>2101</v>
      </c>
      <c r="R46" s="10">
        <v>3099</v>
      </c>
      <c r="S46" s="8">
        <f t="shared" si="32"/>
        <v>0.67796063246208449</v>
      </c>
      <c r="T46" s="10">
        <v>2264</v>
      </c>
      <c r="U46" s="10">
        <v>3099</v>
      </c>
      <c r="V46" s="8">
        <f t="shared" si="33"/>
        <v>0.7305582445950306</v>
      </c>
      <c r="W46" s="10">
        <v>1970</v>
      </c>
      <c r="X46" s="10">
        <v>3099</v>
      </c>
      <c r="Y46" s="8">
        <f t="shared" si="34"/>
        <v>0.63568893191352049</v>
      </c>
      <c r="Z46" s="10">
        <v>1853</v>
      </c>
      <c r="AA46" s="10">
        <v>3099</v>
      </c>
      <c r="AB46" s="8">
        <f t="shared" si="35"/>
        <v>0.59793481768312362</v>
      </c>
    </row>
    <row r="47" spans="1:28" x14ac:dyDescent="0.25">
      <c r="A47" s="7" t="s">
        <v>16</v>
      </c>
      <c r="B47" s="7">
        <v>1472</v>
      </c>
      <c r="C47" s="10">
        <v>3604</v>
      </c>
      <c r="D47" s="8">
        <f t="shared" si="27"/>
        <v>0.40843507214206437</v>
      </c>
      <c r="E47" s="7">
        <v>2821</v>
      </c>
      <c r="F47" s="10">
        <v>3604</v>
      </c>
      <c r="G47" s="8">
        <f t="shared" si="28"/>
        <v>0.78274139844617097</v>
      </c>
      <c r="H47" s="10">
        <v>2580</v>
      </c>
      <c r="I47" s="10">
        <v>3604</v>
      </c>
      <c r="J47" s="8">
        <f t="shared" si="29"/>
        <v>0.71587125416204223</v>
      </c>
      <c r="K47" s="10">
        <v>2506</v>
      </c>
      <c r="L47" s="10">
        <v>3604</v>
      </c>
      <c r="M47" s="8">
        <f t="shared" si="30"/>
        <v>0.69533851276359604</v>
      </c>
      <c r="N47" s="10">
        <v>3306</v>
      </c>
      <c r="O47" s="10">
        <v>3604</v>
      </c>
      <c r="P47" s="8">
        <f t="shared" si="31"/>
        <v>0.9173140954495006</v>
      </c>
      <c r="Q47" s="10">
        <v>2203</v>
      </c>
      <c r="R47" s="10">
        <v>3604</v>
      </c>
      <c r="S47" s="8">
        <f t="shared" si="32"/>
        <v>0.61126526082130961</v>
      </c>
      <c r="T47" s="10">
        <v>2553</v>
      </c>
      <c r="U47" s="10">
        <v>3604</v>
      </c>
      <c r="V47" s="8">
        <f t="shared" si="33"/>
        <v>0.70837957824639286</v>
      </c>
      <c r="W47" s="10">
        <v>2408</v>
      </c>
      <c r="X47" s="10">
        <v>3604</v>
      </c>
      <c r="Y47" s="8">
        <f t="shared" si="34"/>
        <v>0.66814650388457275</v>
      </c>
      <c r="Z47" s="10">
        <v>2188</v>
      </c>
      <c r="AA47" s="10">
        <v>3604</v>
      </c>
      <c r="AB47" s="8">
        <f t="shared" si="35"/>
        <v>0.60710321864594896</v>
      </c>
    </row>
    <row r="48" spans="1:28" x14ac:dyDescent="0.25">
      <c r="A48" s="7" t="s">
        <v>17</v>
      </c>
      <c r="B48" s="7">
        <v>10613</v>
      </c>
      <c r="C48" s="10">
        <v>21559</v>
      </c>
      <c r="D48" s="8">
        <f t="shared" si="27"/>
        <v>0.49227700728234147</v>
      </c>
      <c r="E48" s="7">
        <v>17277</v>
      </c>
      <c r="F48" s="10">
        <v>21559</v>
      </c>
      <c r="G48" s="8">
        <f t="shared" si="28"/>
        <v>0.80138225335126856</v>
      </c>
      <c r="H48" s="10">
        <v>16126</v>
      </c>
      <c r="I48" s="10">
        <v>21559</v>
      </c>
      <c r="J48" s="8">
        <f t="shared" si="29"/>
        <v>0.7479938772670347</v>
      </c>
      <c r="K48" s="10">
        <v>15941</v>
      </c>
      <c r="L48" s="10">
        <v>21559</v>
      </c>
      <c r="M48" s="8">
        <f t="shared" si="30"/>
        <v>0.73941277424741403</v>
      </c>
      <c r="N48" s="10">
        <v>19425</v>
      </c>
      <c r="O48" s="10">
        <v>21559</v>
      </c>
      <c r="P48" s="8">
        <f t="shared" si="31"/>
        <v>0.90101581706016054</v>
      </c>
      <c r="Q48" s="10">
        <v>15358</v>
      </c>
      <c r="R48" s="10">
        <v>21559</v>
      </c>
      <c r="S48" s="8">
        <f t="shared" si="32"/>
        <v>0.71237070365044763</v>
      </c>
      <c r="T48" s="10">
        <v>16185</v>
      </c>
      <c r="U48" s="10">
        <v>21559</v>
      </c>
      <c r="V48" s="8">
        <f t="shared" si="33"/>
        <v>0.75073055336518391</v>
      </c>
      <c r="W48" s="10">
        <v>15297</v>
      </c>
      <c r="X48" s="10">
        <v>21559</v>
      </c>
      <c r="Y48" s="8">
        <f t="shared" si="34"/>
        <v>0.70954125887100516</v>
      </c>
      <c r="Z48" s="10">
        <v>14465</v>
      </c>
      <c r="AA48" s="10">
        <v>21559</v>
      </c>
      <c r="AB48" s="8">
        <f t="shared" si="35"/>
        <v>0.67094948745303584</v>
      </c>
    </row>
    <row r="49" spans="1:28" x14ac:dyDescent="0.25">
      <c r="A49" s="7" t="s">
        <v>18</v>
      </c>
      <c r="B49" s="7">
        <v>7353</v>
      </c>
      <c r="C49" s="10">
        <v>40428</v>
      </c>
      <c r="D49" s="8">
        <f t="shared" si="27"/>
        <v>0.18187889581478184</v>
      </c>
      <c r="E49" s="7">
        <v>17460</v>
      </c>
      <c r="F49" s="10">
        <v>40428</v>
      </c>
      <c r="G49" s="8">
        <f t="shared" si="28"/>
        <v>0.43187889581478184</v>
      </c>
      <c r="H49" s="10">
        <v>13154</v>
      </c>
      <c r="I49" s="10">
        <v>40428</v>
      </c>
      <c r="J49" s="8">
        <f t="shared" si="29"/>
        <v>0.32536855644602752</v>
      </c>
      <c r="K49" s="10">
        <v>12820</v>
      </c>
      <c r="L49" s="10">
        <v>40428</v>
      </c>
      <c r="M49" s="8">
        <f t="shared" si="30"/>
        <v>0.3171069555753438</v>
      </c>
      <c r="N49" s="10">
        <v>23794</v>
      </c>
      <c r="O49" s="10">
        <v>40428</v>
      </c>
      <c r="P49" s="8">
        <f t="shared" si="31"/>
        <v>0.588552488374394</v>
      </c>
      <c r="Q49" s="10">
        <v>15932</v>
      </c>
      <c r="R49" s="10">
        <v>40428</v>
      </c>
      <c r="S49" s="8">
        <f t="shared" si="32"/>
        <v>0.39408330859800139</v>
      </c>
      <c r="T49" s="10">
        <v>17432</v>
      </c>
      <c r="U49" s="10">
        <v>40428</v>
      </c>
      <c r="V49" s="8">
        <f t="shared" si="33"/>
        <v>0.43118630652023349</v>
      </c>
      <c r="W49" s="10">
        <v>12056</v>
      </c>
      <c r="X49" s="10">
        <v>40428</v>
      </c>
      <c r="Y49" s="8">
        <f t="shared" si="34"/>
        <v>0.29820916196695357</v>
      </c>
      <c r="Z49" s="10">
        <v>11281</v>
      </c>
      <c r="AA49" s="10">
        <v>40428</v>
      </c>
      <c r="AB49" s="8">
        <f t="shared" si="35"/>
        <v>0.27903927970713366</v>
      </c>
    </row>
    <row r="50" spans="1:28" x14ac:dyDescent="0.25">
      <c r="A50" s="4" t="s">
        <v>19</v>
      </c>
      <c r="B50" s="4">
        <v>72024</v>
      </c>
      <c r="C50" s="5">
        <v>148318</v>
      </c>
      <c r="D50" s="11">
        <f t="shared" si="27"/>
        <v>0.48560525357677425</v>
      </c>
      <c r="E50" s="4">
        <v>115794</v>
      </c>
      <c r="F50" s="5">
        <v>148318</v>
      </c>
      <c r="G50" s="11">
        <f t="shared" si="28"/>
        <v>0.78071441092787119</v>
      </c>
      <c r="H50" s="5">
        <v>108708</v>
      </c>
      <c r="I50" s="5">
        <v>148318</v>
      </c>
      <c r="J50" s="11">
        <f t="shared" si="29"/>
        <v>0.73293868579673405</v>
      </c>
      <c r="K50" s="5">
        <v>107223</v>
      </c>
      <c r="L50" s="5">
        <v>148318</v>
      </c>
      <c r="M50" s="11">
        <f>K50/L50</f>
        <v>0.72292641486535691</v>
      </c>
      <c r="N50" s="5">
        <v>131668</v>
      </c>
      <c r="O50" s="5">
        <v>148318</v>
      </c>
      <c r="P50" s="11">
        <f t="shared" si="31"/>
        <v>0.88774120470880136</v>
      </c>
      <c r="Q50" s="5">
        <v>103847</v>
      </c>
      <c r="R50" s="5">
        <v>148318</v>
      </c>
      <c r="S50" s="11">
        <f t="shared" si="32"/>
        <v>0.70016451138769398</v>
      </c>
      <c r="T50" s="5">
        <v>112727</v>
      </c>
      <c r="U50" s="5">
        <v>148318</v>
      </c>
      <c r="V50" s="11">
        <f t="shared" si="33"/>
        <v>0.76003586887633323</v>
      </c>
      <c r="W50" s="5">
        <v>102932</v>
      </c>
      <c r="X50" s="5">
        <v>148318</v>
      </c>
      <c r="Y50" s="11">
        <f t="shared" si="34"/>
        <v>0.69399533434916871</v>
      </c>
      <c r="Z50" s="5">
        <v>99050</v>
      </c>
      <c r="AA50" s="5">
        <v>148318</v>
      </c>
      <c r="AB50" s="11">
        <f t="shared" si="35"/>
        <v>0.66782184225785135</v>
      </c>
    </row>
    <row r="53" spans="1:28" x14ac:dyDescent="0.25">
      <c r="A53" s="12">
        <v>2019</v>
      </c>
      <c r="B53" s="13" t="s">
        <v>21</v>
      </c>
      <c r="C53" s="14"/>
      <c r="D53" s="15"/>
      <c r="E53" s="13" t="s">
        <v>22</v>
      </c>
      <c r="F53" s="14"/>
      <c r="G53" s="15"/>
      <c r="H53" s="13" t="s">
        <v>23</v>
      </c>
      <c r="I53" s="14"/>
      <c r="J53" s="15"/>
      <c r="K53" s="13" t="s">
        <v>24</v>
      </c>
      <c r="L53" s="14"/>
      <c r="M53" s="15"/>
      <c r="N53" s="13" t="s">
        <v>3</v>
      </c>
      <c r="O53" s="14"/>
      <c r="P53" s="15"/>
      <c r="Q53" s="14" t="s">
        <v>25</v>
      </c>
      <c r="R53" s="14"/>
      <c r="S53" s="15"/>
      <c r="T53" s="13" t="s">
        <v>7</v>
      </c>
      <c r="U53" s="14"/>
      <c r="V53" s="15"/>
      <c r="W53" s="13" t="s">
        <v>26</v>
      </c>
      <c r="X53" s="14"/>
      <c r="Y53" s="15"/>
      <c r="Z53" s="13" t="s">
        <v>27</v>
      </c>
      <c r="AA53" s="14"/>
      <c r="AB53" s="15"/>
    </row>
    <row r="54" spans="1:28" x14ac:dyDescent="0.25">
      <c r="A54" s="3" t="s">
        <v>20</v>
      </c>
      <c r="B54" s="4" t="s">
        <v>8</v>
      </c>
      <c r="C54" s="5" t="s">
        <v>9</v>
      </c>
      <c r="D54" s="6" t="s">
        <v>10</v>
      </c>
      <c r="E54" s="4" t="s">
        <v>8</v>
      </c>
      <c r="F54" s="5" t="s">
        <v>9</v>
      </c>
      <c r="G54" s="6" t="s">
        <v>10</v>
      </c>
      <c r="H54" s="4" t="s">
        <v>8</v>
      </c>
      <c r="I54" s="5" t="s">
        <v>9</v>
      </c>
      <c r="J54" s="6" t="s">
        <v>10</v>
      </c>
      <c r="K54" s="4" t="s">
        <v>8</v>
      </c>
      <c r="L54" s="5" t="s">
        <v>9</v>
      </c>
      <c r="M54" s="6" t="s">
        <v>10</v>
      </c>
      <c r="N54" s="4" t="s">
        <v>8</v>
      </c>
      <c r="O54" s="5" t="s">
        <v>9</v>
      </c>
      <c r="P54" s="6" t="s">
        <v>10</v>
      </c>
      <c r="Q54" s="5" t="s">
        <v>8</v>
      </c>
      <c r="R54" s="5" t="s">
        <v>9</v>
      </c>
      <c r="S54" s="6" t="s">
        <v>10</v>
      </c>
      <c r="T54" s="4" t="s">
        <v>8</v>
      </c>
      <c r="U54" s="5" t="s">
        <v>9</v>
      </c>
      <c r="V54" s="6" t="s">
        <v>10</v>
      </c>
      <c r="W54" s="4" t="s">
        <v>8</v>
      </c>
      <c r="X54" s="5" t="s">
        <v>9</v>
      </c>
      <c r="Y54" s="6" t="s">
        <v>10</v>
      </c>
      <c r="Z54" s="4" t="s">
        <v>8</v>
      </c>
      <c r="AA54" s="5" t="s">
        <v>9</v>
      </c>
      <c r="AB54" s="6" t="s">
        <v>10</v>
      </c>
    </row>
    <row r="55" spans="1:28" x14ac:dyDescent="0.25">
      <c r="A55" s="1" t="s">
        <v>11</v>
      </c>
      <c r="B55" s="1">
        <v>2537</v>
      </c>
      <c r="C55" s="2">
        <v>5924</v>
      </c>
      <c r="D55" s="9">
        <f>B55/C55</f>
        <v>0.42825793382849425</v>
      </c>
      <c r="E55" s="1">
        <v>4825</v>
      </c>
      <c r="F55" s="2">
        <v>5924</v>
      </c>
      <c r="G55" s="9">
        <f>E55/F55</f>
        <v>0.81448345712356518</v>
      </c>
      <c r="H55" s="2">
        <v>4425</v>
      </c>
      <c r="I55" s="2">
        <v>5924</v>
      </c>
      <c r="J55" s="9">
        <f>H55/I55</f>
        <v>0.74696151249155973</v>
      </c>
      <c r="K55" s="2">
        <v>4338</v>
      </c>
      <c r="L55" s="2">
        <v>5924</v>
      </c>
      <c r="M55" s="9">
        <f>K55/L55</f>
        <v>0.7322754895340986</v>
      </c>
      <c r="N55" s="2">
        <v>5451</v>
      </c>
      <c r="O55" s="2">
        <v>5924</v>
      </c>
      <c r="P55" s="9">
        <f>N55/O55</f>
        <v>0.92015530047265359</v>
      </c>
      <c r="Q55" s="2">
        <v>3588</v>
      </c>
      <c r="R55" s="2">
        <v>5924</v>
      </c>
      <c r="S55" s="9">
        <f>Q55/R55</f>
        <v>0.60567184334908841</v>
      </c>
      <c r="T55" s="2">
        <v>4161</v>
      </c>
      <c r="U55" s="2">
        <v>5924</v>
      </c>
      <c r="V55" s="9">
        <f>T55/U55</f>
        <v>0.70239702903443624</v>
      </c>
      <c r="W55" s="2">
        <v>4138</v>
      </c>
      <c r="X55" s="2">
        <v>5924</v>
      </c>
      <c r="Y55" s="9">
        <f>W55/X55</f>
        <v>0.69851451721809588</v>
      </c>
      <c r="Z55" s="2">
        <v>3857</v>
      </c>
      <c r="AA55" s="2">
        <v>5924</v>
      </c>
      <c r="AB55" s="9">
        <f>Z55/AA55</f>
        <v>0.65108035111411211</v>
      </c>
    </row>
    <row r="56" spans="1:28" x14ac:dyDescent="0.25">
      <c r="A56" s="7" t="s">
        <v>12</v>
      </c>
      <c r="B56" s="7">
        <v>14129</v>
      </c>
      <c r="C56" s="10">
        <v>24459</v>
      </c>
      <c r="D56" s="8">
        <f t="shared" ref="D56:D63" si="36">B56/C56</f>
        <v>0.57766057483952737</v>
      </c>
      <c r="E56" s="7">
        <v>21604</v>
      </c>
      <c r="F56" s="10">
        <v>24459</v>
      </c>
      <c r="G56" s="8">
        <f t="shared" ref="G56:G63" si="37">E56/F56</f>
        <v>0.88327405045177643</v>
      </c>
      <c r="H56" s="10">
        <v>20549</v>
      </c>
      <c r="I56" s="10">
        <v>24459</v>
      </c>
      <c r="J56" s="8">
        <f t="shared" ref="J56:J63" si="38">H56/I56</f>
        <v>0.84014064352590045</v>
      </c>
      <c r="K56" s="10">
        <v>20328</v>
      </c>
      <c r="L56" s="10">
        <v>24459</v>
      </c>
      <c r="M56" s="8">
        <f t="shared" ref="M56:M62" si="39">K56/L56</f>
        <v>0.83110511468171222</v>
      </c>
      <c r="N56" s="10">
        <v>23409</v>
      </c>
      <c r="O56" s="10">
        <v>24459</v>
      </c>
      <c r="P56" s="8">
        <f t="shared" ref="P56:P63" si="40">N56/O56</f>
        <v>0.9570710168036306</v>
      </c>
      <c r="Q56" s="10">
        <v>18857</v>
      </c>
      <c r="R56" s="10">
        <v>24459</v>
      </c>
      <c r="S56" s="8">
        <f t="shared" ref="S56:S63" si="41">Q56/R56</f>
        <v>0.77096365346089379</v>
      </c>
      <c r="T56" s="10">
        <v>19935</v>
      </c>
      <c r="U56" s="10">
        <v>24459</v>
      </c>
      <c r="V56" s="8">
        <f t="shared" ref="V56:V63" si="42">T56/U56</f>
        <v>0.8150374095424997</v>
      </c>
      <c r="W56" s="10">
        <v>19571</v>
      </c>
      <c r="X56" s="10">
        <v>24459</v>
      </c>
      <c r="Y56" s="8">
        <f t="shared" ref="Y56:Y63" si="43">W56/X56</f>
        <v>0.80015536203442494</v>
      </c>
      <c r="Z56" s="10">
        <v>18880</v>
      </c>
      <c r="AA56" s="10">
        <v>24459</v>
      </c>
      <c r="AB56" s="8">
        <f t="shared" ref="AB56:AB63" si="44">Z56/AA56</f>
        <v>0.77190400261662373</v>
      </c>
    </row>
    <row r="57" spans="1:28" x14ac:dyDescent="0.25">
      <c r="A57" s="7" t="s">
        <v>13</v>
      </c>
      <c r="B57" s="7">
        <v>6774</v>
      </c>
      <c r="C57" s="10">
        <v>15642</v>
      </c>
      <c r="D57" s="8">
        <f t="shared" si="36"/>
        <v>0.43306482546988878</v>
      </c>
      <c r="E57" s="7">
        <v>12502</v>
      </c>
      <c r="F57" s="10">
        <v>15642</v>
      </c>
      <c r="G57" s="8">
        <f t="shared" si="37"/>
        <v>0.79925840685334359</v>
      </c>
      <c r="H57" s="10">
        <v>11153</v>
      </c>
      <c r="I57" s="10">
        <v>15642</v>
      </c>
      <c r="J57" s="8">
        <f t="shared" si="38"/>
        <v>0.71301623833269401</v>
      </c>
      <c r="K57" s="10">
        <v>11128</v>
      </c>
      <c r="L57" s="10">
        <v>15642</v>
      </c>
      <c r="M57" s="8">
        <f t="shared" si="39"/>
        <v>0.71141797724076206</v>
      </c>
      <c r="N57" s="10">
        <v>14317</v>
      </c>
      <c r="O57" s="10">
        <v>15642</v>
      </c>
      <c r="P57" s="8">
        <f t="shared" si="40"/>
        <v>0.91529216212760511</v>
      </c>
      <c r="Q57" s="10">
        <v>9938</v>
      </c>
      <c r="R57" s="10">
        <v>15642</v>
      </c>
      <c r="S57" s="8">
        <f t="shared" si="41"/>
        <v>0.63534074926479989</v>
      </c>
      <c r="T57" s="10">
        <v>11204</v>
      </c>
      <c r="U57" s="10">
        <v>15642</v>
      </c>
      <c r="V57" s="8">
        <f t="shared" si="42"/>
        <v>0.71627669096023527</v>
      </c>
      <c r="W57" s="10">
        <v>10579</v>
      </c>
      <c r="X57" s="10">
        <v>15642</v>
      </c>
      <c r="Y57" s="8">
        <f t="shared" si="43"/>
        <v>0.67632016366193581</v>
      </c>
      <c r="Z57" s="10">
        <v>9828</v>
      </c>
      <c r="AA57" s="10">
        <v>15642</v>
      </c>
      <c r="AB57" s="8">
        <f t="shared" si="44"/>
        <v>0.62830840046029923</v>
      </c>
    </row>
    <row r="58" spans="1:28" x14ac:dyDescent="0.25">
      <c r="A58" s="7" t="s">
        <v>14</v>
      </c>
      <c r="B58" s="7">
        <v>30617</v>
      </c>
      <c r="C58" s="10">
        <v>54314</v>
      </c>
      <c r="D58" s="8">
        <f t="shared" si="36"/>
        <v>0.56370364915123172</v>
      </c>
      <c r="E58" s="7">
        <v>46782</v>
      </c>
      <c r="F58" s="10">
        <v>54314</v>
      </c>
      <c r="G58" s="8">
        <f t="shared" si="37"/>
        <v>0.86132488861067125</v>
      </c>
      <c r="H58" s="10">
        <v>43411</v>
      </c>
      <c r="I58" s="10">
        <v>54314</v>
      </c>
      <c r="J58" s="8">
        <f t="shared" si="38"/>
        <v>0.79925985933645105</v>
      </c>
      <c r="K58" s="10">
        <v>42739</v>
      </c>
      <c r="L58" s="10">
        <v>54314</v>
      </c>
      <c r="M58" s="8">
        <f t="shared" si="39"/>
        <v>0.78688735869204995</v>
      </c>
      <c r="N58" s="10">
        <v>51433</v>
      </c>
      <c r="O58" s="10">
        <v>54314</v>
      </c>
      <c r="P58" s="8">
        <f t="shared" si="40"/>
        <v>0.94695658577898889</v>
      </c>
      <c r="Q58" s="10">
        <v>40726</v>
      </c>
      <c r="R58" s="10">
        <v>54314</v>
      </c>
      <c r="S58" s="8">
        <f t="shared" si="41"/>
        <v>0.74982509113672347</v>
      </c>
      <c r="T58" s="10">
        <v>43433</v>
      </c>
      <c r="U58" s="10">
        <v>54314</v>
      </c>
      <c r="V58" s="8">
        <f t="shared" si="42"/>
        <v>0.79966491144088081</v>
      </c>
      <c r="W58" s="10">
        <v>41428</v>
      </c>
      <c r="X58" s="10">
        <v>54314</v>
      </c>
      <c r="Y58" s="8">
        <f t="shared" si="43"/>
        <v>0.76274993555989246</v>
      </c>
      <c r="Z58" s="10">
        <v>39719</v>
      </c>
      <c r="AA58" s="10">
        <v>54314</v>
      </c>
      <c r="AB58" s="8">
        <f t="shared" si="44"/>
        <v>0.7312847516294142</v>
      </c>
    </row>
    <row r="59" spans="1:28" x14ac:dyDescent="0.25">
      <c r="A59" s="7" t="s">
        <v>15</v>
      </c>
      <c r="B59" s="7">
        <v>1593</v>
      </c>
      <c r="C59" s="10">
        <v>3554</v>
      </c>
      <c r="D59" s="8">
        <f t="shared" si="36"/>
        <v>0.44822734946539111</v>
      </c>
      <c r="E59" s="7">
        <v>2735</v>
      </c>
      <c r="F59" s="10">
        <v>3554</v>
      </c>
      <c r="G59" s="8">
        <f t="shared" si="37"/>
        <v>0.76955543050084407</v>
      </c>
      <c r="H59" s="10">
        <v>2456</v>
      </c>
      <c r="I59" s="10">
        <v>3554</v>
      </c>
      <c r="J59" s="8">
        <f t="shared" si="38"/>
        <v>0.69105233539673605</v>
      </c>
      <c r="K59" s="10">
        <v>2410</v>
      </c>
      <c r="L59" s="10">
        <v>3554</v>
      </c>
      <c r="M59" s="8">
        <f t="shared" si="39"/>
        <v>0.6781091727630838</v>
      </c>
      <c r="N59" s="10">
        <v>3184</v>
      </c>
      <c r="O59" s="10">
        <v>3554</v>
      </c>
      <c r="P59" s="8">
        <f t="shared" si="40"/>
        <v>0.8958919527293191</v>
      </c>
      <c r="Q59" s="10">
        <v>2346</v>
      </c>
      <c r="R59" s="10">
        <v>3554</v>
      </c>
      <c r="S59" s="8">
        <f t="shared" si="41"/>
        <v>0.66010129431626341</v>
      </c>
      <c r="T59" s="10">
        <v>2566</v>
      </c>
      <c r="U59" s="10">
        <v>3554</v>
      </c>
      <c r="V59" s="8">
        <f t="shared" si="42"/>
        <v>0.7220033764772088</v>
      </c>
      <c r="W59" s="10">
        <v>2290</v>
      </c>
      <c r="X59" s="10">
        <v>3554</v>
      </c>
      <c r="Y59" s="8">
        <f t="shared" si="43"/>
        <v>0.64434440067529541</v>
      </c>
      <c r="Z59" s="10">
        <v>2166</v>
      </c>
      <c r="AA59" s="10">
        <v>3554</v>
      </c>
      <c r="AB59" s="8">
        <f t="shared" si="44"/>
        <v>0.60945413618458077</v>
      </c>
    </row>
    <row r="60" spans="1:28" x14ac:dyDescent="0.25">
      <c r="A60" s="7" t="s">
        <v>16</v>
      </c>
      <c r="B60" s="7">
        <v>1458</v>
      </c>
      <c r="C60" s="10">
        <v>3780</v>
      </c>
      <c r="D60" s="8">
        <f t="shared" si="36"/>
        <v>0.38571428571428573</v>
      </c>
      <c r="E60" s="7">
        <v>2898</v>
      </c>
      <c r="F60" s="10">
        <v>3780</v>
      </c>
      <c r="G60" s="8">
        <f t="shared" si="37"/>
        <v>0.76666666666666672</v>
      </c>
      <c r="H60" s="10">
        <v>2674</v>
      </c>
      <c r="I60" s="10">
        <v>3780</v>
      </c>
      <c r="J60" s="8">
        <f t="shared" si="38"/>
        <v>0.70740740740740737</v>
      </c>
      <c r="K60" s="10">
        <v>2596</v>
      </c>
      <c r="L60" s="10">
        <v>3780</v>
      </c>
      <c r="M60" s="8">
        <f t="shared" si="39"/>
        <v>0.68677248677248681</v>
      </c>
      <c r="N60" s="10">
        <v>3431</v>
      </c>
      <c r="O60" s="10">
        <v>3780</v>
      </c>
      <c r="P60" s="8">
        <f t="shared" si="40"/>
        <v>0.90767195767195763</v>
      </c>
      <c r="Q60" s="10">
        <v>2196</v>
      </c>
      <c r="R60" s="10">
        <v>3780</v>
      </c>
      <c r="S60" s="8">
        <f t="shared" si="41"/>
        <v>0.580952380952381</v>
      </c>
      <c r="T60" s="10">
        <v>2626</v>
      </c>
      <c r="U60" s="10">
        <v>3780</v>
      </c>
      <c r="V60" s="8">
        <f t="shared" si="42"/>
        <v>0.69470899470899472</v>
      </c>
      <c r="W60" s="10">
        <v>2462</v>
      </c>
      <c r="X60" s="10">
        <v>3780</v>
      </c>
      <c r="Y60" s="8">
        <f t="shared" si="43"/>
        <v>0.6513227513227513</v>
      </c>
      <c r="Z60" s="10">
        <v>2229</v>
      </c>
      <c r="AA60" s="10">
        <v>3780</v>
      </c>
      <c r="AB60" s="8">
        <f t="shared" si="44"/>
        <v>0.5896825396825397</v>
      </c>
    </row>
    <row r="61" spans="1:28" x14ac:dyDescent="0.25">
      <c r="A61" s="7" t="s">
        <v>17</v>
      </c>
      <c r="B61" s="7">
        <v>11493</v>
      </c>
      <c r="C61" s="10">
        <v>23449</v>
      </c>
      <c r="D61" s="8">
        <f t="shared" si="36"/>
        <v>0.49012751076804983</v>
      </c>
      <c r="E61" s="7">
        <v>18643</v>
      </c>
      <c r="F61" s="10">
        <v>23449</v>
      </c>
      <c r="G61" s="8">
        <f t="shared" si="37"/>
        <v>0.79504456480020469</v>
      </c>
      <c r="H61" s="10">
        <v>17389</v>
      </c>
      <c r="I61" s="10">
        <v>23449</v>
      </c>
      <c r="J61" s="8">
        <f t="shared" si="38"/>
        <v>0.74156680455456525</v>
      </c>
      <c r="K61" s="10">
        <v>17045</v>
      </c>
      <c r="L61" s="10">
        <v>23449</v>
      </c>
      <c r="M61" s="8">
        <f t="shared" si="39"/>
        <v>0.7268966693675637</v>
      </c>
      <c r="N61" s="10">
        <v>20826</v>
      </c>
      <c r="O61" s="10">
        <v>23449</v>
      </c>
      <c r="P61" s="8">
        <f t="shared" si="40"/>
        <v>0.88814021919911301</v>
      </c>
      <c r="Q61" s="10">
        <v>16166</v>
      </c>
      <c r="R61" s="10">
        <v>23449</v>
      </c>
      <c r="S61" s="8">
        <f t="shared" si="41"/>
        <v>0.68941106230542881</v>
      </c>
      <c r="T61" s="10">
        <v>17429</v>
      </c>
      <c r="U61" s="10">
        <v>23449</v>
      </c>
      <c r="V61" s="8">
        <f t="shared" si="42"/>
        <v>0.74327263422747236</v>
      </c>
      <c r="W61" s="10">
        <v>16249</v>
      </c>
      <c r="X61" s="10">
        <v>23449</v>
      </c>
      <c r="Y61" s="8">
        <f t="shared" si="43"/>
        <v>0.69295065887671115</v>
      </c>
      <c r="Z61" s="10">
        <v>15322</v>
      </c>
      <c r="AA61" s="10">
        <v>23449</v>
      </c>
      <c r="AB61" s="8">
        <f t="shared" si="44"/>
        <v>0.65341805620708771</v>
      </c>
    </row>
    <row r="62" spans="1:28" x14ac:dyDescent="0.25">
      <c r="A62" s="7" t="s">
        <v>18</v>
      </c>
      <c r="B62" s="7">
        <v>7770</v>
      </c>
      <c r="C62" s="10">
        <v>39296</v>
      </c>
      <c r="D62" s="8">
        <f t="shared" si="36"/>
        <v>0.19773004885993486</v>
      </c>
      <c r="E62" s="7">
        <v>17897</v>
      </c>
      <c r="F62" s="10">
        <v>39296</v>
      </c>
      <c r="G62" s="8">
        <f t="shared" si="37"/>
        <v>0.45544075732899025</v>
      </c>
      <c r="H62" s="10">
        <v>13839</v>
      </c>
      <c r="I62" s="10">
        <v>39296</v>
      </c>
      <c r="J62" s="8">
        <f t="shared" si="38"/>
        <v>0.35217324918566772</v>
      </c>
      <c r="K62" s="10">
        <v>13277</v>
      </c>
      <c r="L62" s="10">
        <v>39296</v>
      </c>
      <c r="M62" s="8">
        <f t="shared" si="39"/>
        <v>0.33787153908794787</v>
      </c>
      <c r="N62" s="10">
        <v>23283</v>
      </c>
      <c r="O62" s="10">
        <v>39296</v>
      </c>
      <c r="P62" s="8">
        <f t="shared" si="40"/>
        <v>0.59250305374592838</v>
      </c>
      <c r="Q62" s="10">
        <v>15631</v>
      </c>
      <c r="R62" s="10">
        <v>39296</v>
      </c>
      <c r="S62" s="8">
        <f t="shared" si="41"/>
        <v>0.39777585504885993</v>
      </c>
      <c r="T62" s="10">
        <v>17520</v>
      </c>
      <c r="U62" s="10">
        <v>39296</v>
      </c>
      <c r="V62" s="8">
        <f t="shared" si="42"/>
        <v>0.44584690553745926</v>
      </c>
      <c r="W62" s="10">
        <v>12358</v>
      </c>
      <c r="X62" s="10">
        <v>39296</v>
      </c>
      <c r="Y62" s="8">
        <f t="shared" si="43"/>
        <v>0.31448493485342022</v>
      </c>
      <c r="Z62" s="10">
        <v>11661</v>
      </c>
      <c r="AA62" s="10">
        <v>39296</v>
      </c>
      <c r="AB62" s="8">
        <f t="shared" si="44"/>
        <v>0.29674776058631924</v>
      </c>
    </row>
    <row r="63" spans="1:28" x14ac:dyDescent="0.25">
      <c r="A63" s="4" t="s">
        <v>19</v>
      </c>
      <c r="B63" s="4">
        <v>73387</v>
      </c>
      <c r="C63" s="5">
        <v>150004</v>
      </c>
      <c r="D63" s="11">
        <f t="shared" si="36"/>
        <v>0.48923362043678836</v>
      </c>
      <c r="E63" s="4">
        <v>117964</v>
      </c>
      <c r="F63" s="5">
        <v>150004</v>
      </c>
      <c r="G63" s="11">
        <f t="shared" si="37"/>
        <v>0.78640569584811071</v>
      </c>
      <c r="H63" s="5">
        <v>112191</v>
      </c>
      <c r="I63" s="5">
        <v>150004</v>
      </c>
      <c r="J63" s="11">
        <f t="shared" si="38"/>
        <v>0.74792005546518758</v>
      </c>
      <c r="K63" s="5">
        <v>109541</v>
      </c>
      <c r="L63" s="5">
        <v>150004</v>
      </c>
      <c r="M63" s="11">
        <f>K63/L63</f>
        <v>0.73025385989706937</v>
      </c>
      <c r="N63" s="5">
        <v>132793</v>
      </c>
      <c r="O63" s="5">
        <v>150004</v>
      </c>
      <c r="P63" s="11">
        <f t="shared" si="40"/>
        <v>0.88526305965174257</v>
      </c>
      <c r="Q63" s="5">
        <v>102455</v>
      </c>
      <c r="R63" s="5">
        <v>150004</v>
      </c>
      <c r="S63" s="11">
        <f t="shared" si="41"/>
        <v>0.68301511959681072</v>
      </c>
      <c r="T63" s="5">
        <v>113660</v>
      </c>
      <c r="U63" s="5">
        <v>150004</v>
      </c>
      <c r="V63" s="11">
        <f t="shared" si="42"/>
        <v>0.75771312764992937</v>
      </c>
      <c r="W63" s="5">
        <v>104057</v>
      </c>
      <c r="X63" s="5">
        <v>150004</v>
      </c>
      <c r="Y63" s="11">
        <f t="shared" si="43"/>
        <v>0.69369483480440519</v>
      </c>
      <c r="Z63" s="5">
        <v>100259</v>
      </c>
      <c r="AA63" s="5">
        <v>150004</v>
      </c>
      <c r="AB63" s="11">
        <f t="shared" si="44"/>
        <v>0.66837550998640038</v>
      </c>
    </row>
    <row r="66" spans="1:28" x14ac:dyDescent="0.25">
      <c r="A66" s="12">
        <v>2020</v>
      </c>
      <c r="B66" s="13" t="s">
        <v>21</v>
      </c>
      <c r="C66" s="14"/>
      <c r="D66" s="15"/>
      <c r="E66" s="13" t="s">
        <v>22</v>
      </c>
      <c r="F66" s="14"/>
      <c r="G66" s="15"/>
      <c r="H66" s="13" t="s">
        <v>23</v>
      </c>
      <c r="I66" s="14"/>
      <c r="J66" s="15"/>
      <c r="K66" s="13" t="s">
        <v>24</v>
      </c>
      <c r="L66" s="14"/>
      <c r="M66" s="15"/>
      <c r="N66" s="13" t="s">
        <v>3</v>
      </c>
      <c r="O66" s="14"/>
      <c r="P66" s="15"/>
      <c r="Q66" s="14" t="s">
        <v>25</v>
      </c>
      <c r="R66" s="14"/>
      <c r="S66" s="15"/>
      <c r="T66" s="13" t="s">
        <v>7</v>
      </c>
      <c r="U66" s="14"/>
      <c r="V66" s="15"/>
      <c r="W66" s="13" t="s">
        <v>26</v>
      </c>
      <c r="X66" s="14"/>
      <c r="Y66" s="15"/>
      <c r="Z66" s="13" t="s">
        <v>27</v>
      </c>
      <c r="AA66" s="14"/>
      <c r="AB66" s="15"/>
    </row>
    <row r="67" spans="1:28" x14ac:dyDescent="0.25">
      <c r="A67" s="3" t="s">
        <v>20</v>
      </c>
      <c r="B67" s="4" t="s">
        <v>8</v>
      </c>
      <c r="C67" s="5" t="s">
        <v>9</v>
      </c>
      <c r="D67" s="6" t="s">
        <v>10</v>
      </c>
      <c r="E67" s="4" t="s">
        <v>8</v>
      </c>
      <c r="F67" s="5" t="s">
        <v>9</v>
      </c>
      <c r="G67" s="6" t="s">
        <v>10</v>
      </c>
      <c r="H67" s="4" t="s">
        <v>8</v>
      </c>
      <c r="I67" s="5" t="s">
        <v>9</v>
      </c>
      <c r="J67" s="6" t="s">
        <v>10</v>
      </c>
      <c r="K67" s="4" t="s">
        <v>8</v>
      </c>
      <c r="L67" s="5" t="s">
        <v>9</v>
      </c>
      <c r="M67" s="6" t="s">
        <v>10</v>
      </c>
      <c r="N67" s="4" t="s">
        <v>8</v>
      </c>
      <c r="O67" s="5" t="s">
        <v>9</v>
      </c>
      <c r="P67" s="6" t="s">
        <v>10</v>
      </c>
      <c r="Q67" s="5" t="s">
        <v>8</v>
      </c>
      <c r="R67" s="5" t="s">
        <v>9</v>
      </c>
      <c r="S67" s="6" t="s">
        <v>10</v>
      </c>
      <c r="T67" s="4" t="s">
        <v>8</v>
      </c>
      <c r="U67" s="5" t="s">
        <v>9</v>
      </c>
      <c r="V67" s="6" t="s">
        <v>10</v>
      </c>
      <c r="W67" s="4" t="s">
        <v>8</v>
      </c>
      <c r="X67" s="5" t="s">
        <v>9</v>
      </c>
      <c r="Y67" s="6" t="s">
        <v>10</v>
      </c>
      <c r="Z67" s="4" t="s">
        <v>8</v>
      </c>
      <c r="AA67" s="5" t="s">
        <v>9</v>
      </c>
      <c r="AB67" s="6" t="s">
        <v>10</v>
      </c>
    </row>
    <row r="68" spans="1:28" x14ac:dyDescent="0.25">
      <c r="A68" s="1" t="s">
        <v>11</v>
      </c>
      <c r="B68" s="1">
        <v>2388</v>
      </c>
      <c r="C68" s="2">
        <v>6006</v>
      </c>
      <c r="D68" s="9">
        <f>B68/C68</f>
        <v>0.39760239760239763</v>
      </c>
      <c r="E68" s="1">
        <v>4744</v>
      </c>
      <c r="F68" s="2">
        <v>6006</v>
      </c>
      <c r="G68" s="9">
        <f>E68/F68</f>
        <v>0.78987678987678989</v>
      </c>
      <c r="H68" s="2">
        <v>4059</v>
      </c>
      <c r="I68" s="2">
        <v>6006</v>
      </c>
      <c r="J68" s="9">
        <f>H68/I68</f>
        <v>0.67582417582417587</v>
      </c>
      <c r="K68" s="2">
        <v>4018</v>
      </c>
      <c r="L68" s="2">
        <v>6006</v>
      </c>
      <c r="M68" s="9">
        <f>K68/L68</f>
        <v>0.66899766899766899</v>
      </c>
      <c r="N68" s="2">
        <v>5427</v>
      </c>
      <c r="O68" s="2">
        <v>6006</v>
      </c>
      <c r="P68" s="9">
        <f>N68/O68</f>
        <v>0.90359640359640359</v>
      </c>
      <c r="Q68" s="2">
        <v>3549</v>
      </c>
      <c r="R68" s="2">
        <v>6006</v>
      </c>
      <c r="S68" s="9">
        <f>Q68/R68</f>
        <v>0.59090909090909094</v>
      </c>
      <c r="T68" s="2">
        <v>4169</v>
      </c>
      <c r="U68" s="2">
        <v>6006</v>
      </c>
      <c r="V68" s="9">
        <f>T68/U68</f>
        <v>0.69413919413919412</v>
      </c>
      <c r="W68" s="2">
        <v>3840</v>
      </c>
      <c r="X68" s="2">
        <v>6006</v>
      </c>
      <c r="Y68" s="9">
        <f>W68/X68</f>
        <v>0.63936063936063936</v>
      </c>
      <c r="Z68" s="2">
        <v>3609</v>
      </c>
      <c r="AA68" s="2">
        <v>6006</v>
      </c>
      <c r="AB68" s="9">
        <f>Z68/AA68</f>
        <v>0.60089910089910092</v>
      </c>
    </row>
    <row r="69" spans="1:28" x14ac:dyDescent="0.25">
      <c r="A69" s="7" t="s">
        <v>12</v>
      </c>
      <c r="B69" s="7">
        <v>14628</v>
      </c>
      <c r="C69" s="10">
        <v>25450</v>
      </c>
      <c r="D69" s="8">
        <f t="shared" ref="D69:D76" si="45">B69/C69</f>
        <v>0.57477406679764242</v>
      </c>
      <c r="E69" s="7">
        <v>22446</v>
      </c>
      <c r="F69" s="10">
        <v>25450</v>
      </c>
      <c r="G69" s="8">
        <f t="shared" ref="G69:G76" si="46">E69/F69</f>
        <v>0.88196463654223967</v>
      </c>
      <c r="H69" s="10">
        <v>20576</v>
      </c>
      <c r="I69" s="10">
        <v>25450</v>
      </c>
      <c r="J69" s="8">
        <f t="shared" ref="J69:J76" si="47">H69/I69</f>
        <v>0.80848722986247545</v>
      </c>
      <c r="K69" s="10">
        <v>20349</v>
      </c>
      <c r="L69" s="10">
        <v>25450</v>
      </c>
      <c r="M69" s="8">
        <f t="shared" ref="M69:M75" si="48">K69/L69</f>
        <v>0.79956777996070727</v>
      </c>
      <c r="N69" s="10">
        <v>24215</v>
      </c>
      <c r="O69" s="10">
        <v>25450</v>
      </c>
      <c r="P69" s="8">
        <f t="shared" ref="P69:P76" si="49">N69/O69</f>
        <v>0.95147347740667976</v>
      </c>
      <c r="Q69" s="10">
        <v>19545</v>
      </c>
      <c r="R69" s="10">
        <v>25450</v>
      </c>
      <c r="S69" s="8">
        <f t="shared" ref="S69:S76" si="50">Q69/R69</f>
        <v>0.76797642436149316</v>
      </c>
      <c r="T69" s="10">
        <v>21043</v>
      </c>
      <c r="U69" s="10">
        <v>25450</v>
      </c>
      <c r="V69" s="8">
        <f t="shared" ref="V69:V76" si="51">T69/U69</f>
        <v>0.82683693516699408</v>
      </c>
      <c r="W69" s="10">
        <v>19681</v>
      </c>
      <c r="X69" s="10">
        <v>25450</v>
      </c>
      <c r="Y69" s="8">
        <f t="shared" ref="Y69:Y76" si="52">W69/X69</f>
        <v>0.77332023575638509</v>
      </c>
      <c r="Z69" s="10">
        <v>19124</v>
      </c>
      <c r="AA69" s="10">
        <v>25450</v>
      </c>
      <c r="AB69" s="8">
        <f t="shared" ref="AB69:AB76" si="53">Z69/AA69</f>
        <v>0.751434184675835</v>
      </c>
    </row>
    <row r="70" spans="1:28" x14ac:dyDescent="0.25">
      <c r="A70" s="7" t="s">
        <v>13</v>
      </c>
      <c r="B70" s="7">
        <v>6408</v>
      </c>
      <c r="C70" s="10">
        <v>15900</v>
      </c>
      <c r="D70" s="8">
        <f t="shared" si="45"/>
        <v>0.40301886792452829</v>
      </c>
      <c r="E70" s="7">
        <v>12390</v>
      </c>
      <c r="F70" s="10">
        <v>15900</v>
      </c>
      <c r="G70" s="8">
        <f t="shared" si="46"/>
        <v>0.77924528301886797</v>
      </c>
      <c r="H70" s="10">
        <v>10329</v>
      </c>
      <c r="I70" s="10">
        <v>15900</v>
      </c>
      <c r="J70" s="8">
        <f t="shared" si="47"/>
        <v>0.64962264150943394</v>
      </c>
      <c r="K70" s="10">
        <v>10327</v>
      </c>
      <c r="L70" s="10">
        <v>15900</v>
      </c>
      <c r="M70" s="8">
        <f t="shared" si="48"/>
        <v>0.64949685534591195</v>
      </c>
      <c r="N70" s="10">
        <v>14288</v>
      </c>
      <c r="O70" s="10">
        <v>15900</v>
      </c>
      <c r="P70" s="8">
        <f t="shared" si="49"/>
        <v>0.89861635220125791</v>
      </c>
      <c r="Q70" s="10">
        <v>9824</v>
      </c>
      <c r="R70" s="10">
        <v>15900</v>
      </c>
      <c r="S70" s="8">
        <f t="shared" si="50"/>
        <v>0.61786163522012583</v>
      </c>
      <c r="T70" s="10">
        <v>11315</v>
      </c>
      <c r="U70" s="10">
        <v>15900</v>
      </c>
      <c r="V70" s="8">
        <f t="shared" si="51"/>
        <v>0.71163522012578617</v>
      </c>
      <c r="W70" s="10">
        <v>9858</v>
      </c>
      <c r="X70" s="10">
        <v>15900</v>
      </c>
      <c r="Y70" s="8">
        <f t="shared" si="52"/>
        <v>0.62</v>
      </c>
      <c r="Z70" s="10">
        <v>9243</v>
      </c>
      <c r="AA70" s="10">
        <v>15900</v>
      </c>
      <c r="AB70" s="8">
        <f t="shared" si="53"/>
        <v>0.58132075471698108</v>
      </c>
    </row>
    <row r="71" spans="1:28" x14ac:dyDescent="0.25">
      <c r="A71" s="7" t="s">
        <v>14</v>
      </c>
      <c r="B71" s="7">
        <v>30458</v>
      </c>
      <c r="C71" s="10">
        <v>55075</v>
      </c>
      <c r="D71" s="8">
        <f t="shared" si="45"/>
        <v>0.5530276895142987</v>
      </c>
      <c r="E71" s="7">
        <v>47129</v>
      </c>
      <c r="F71" s="10">
        <v>55075</v>
      </c>
      <c r="G71" s="8">
        <f t="shared" si="46"/>
        <v>0.85572401270994103</v>
      </c>
      <c r="H71" s="10">
        <v>41786</v>
      </c>
      <c r="I71" s="10">
        <v>55075</v>
      </c>
      <c r="J71" s="8">
        <f t="shared" si="47"/>
        <v>0.75871084884248752</v>
      </c>
      <c r="K71" s="10">
        <v>41316</v>
      </c>
      <c r="L71" s="10">
        <v>55075</v>
      </c>
      <c r="M71" s="8">
        <f t="shared" si="48"/>
        <v>0.75017703132092606</v>
      </c>
      <c r="N71" s="10">
        <v>51680</v>
      </c>
      <c r="O71" s="10">
        <v>55075</v>
      </c>
      <c r="P71" s="8">
        <f t="shared" si="49"/>
        <v>0.93835678620063545</v>
      </c>
      <c r="Q71" s="10">
        <v>40968</v>
      </c>
      <c r="R71" s="10">
        <v>55075</v>
      </c>
      <c r="S71" s="8">
        <f t="shared" si="50"/>
        <v>0.74385837494325924</v>
      </c>
      <c r="T71" s="10">
        <v>44061</v>
      </c>
      <c r="U71" s="10">
        <v>55075</v>
      </c>
      <c r="V71" s="8">
        <f t="shared" si="51"/>
        <v>0.8000181570585565</v>
      </c>
      <c r="W71" s="10">
        <v>40170</v>
      </c>
      <c r="X71" s="10">
        <v>55075</v>
      </c>
      <c r="Y71" s="8">
        <f t="shared" si="52"/>
        <v>0.72936904221516119</v>
      </c>
      <c r="Z71" s="10">
        <v>38709</v>
      </c>
      <c r="AA71" s="10">
        <v>55075</v>
      </c>
      <c r="AB71" s="8">
        <f t="shared" si="53"/>
        <v>0.70284157966409444</v>
      </c>
    </row>
    <row r="72" spans="1:28" x14ac:dyDescent="0.25">
      <c r="A72" s="7" t="s">
        <v>15</v>
      </c>
      <c r="B72" s="7">
        <v>1747</v>
      </c>
      <c r="C72" s="10">
        <v>4296</v>
      </c>
      <c r="D72" s="8">
        <f t="shared" si="45"/>
        <v>0.40665735567970207</v>
      </c>
      <c r="E72" s="7">
        <v>3214</v>
      </c>
      <c r="F72" s="10">
        <v>4296</v>
      </c>
      <c r="G72" s="8">
        <f t="shared" si="46"/>
        <v>0.7481378026070763</v>
      </c>
      <c r="H72" s="10">
        <v>2680</v>
      </c>
      <c r="I72" s="10">
        <v>4296</v>
      </c>
      <c r="J72" s="8">
        <f t="shared" si="47"/>
        <v>0.62383612662942267</v>
      </c>
      <c r="K72" s="10">
        <v>2634</v>
      </c>
      <c r="L72" s="10">
        <v>4296</v>
      </c>
      <c r="M72" s="8">
        <f t="shared" si="48"/>
        <v>0.61312849162011174</v>
      </c>
      <c r="N72" s="10">
        <v>3791</v>
      </c>
      <c r="O72" s="10">
        <v>4296</v>
      </c>
      <c r="P72" s="8">
        <f t="shared" si="49"/>
        <v>0.88244878957169459</v>
      </c>
      <c r="Q72" s="10">
        <v>2748</v>
      </c>
      <c r="R72" s="10">
        <v>4296</v>
      </c>
      <c r="S72" s="8">
        <f t="shared" si="50"/>
        <v>0.63966480446927376</v>
      </c>
      <c r="T72" s="10">
        <v>3083</v>
      </c>
      <c r="U72" s="10">
        <v>4296</v>
      </c>
      <c r="V72" s="8">
        <f t="shared" si="51"/>
        <v>0.71764432029795155</v>
      </c>
      <c r="W72" s="10">
        <v>2520</v>
      </c>
      <c r="X72" s="10">
        <v>4296</v>
      </c>
      <c r="Y72" s="8">
        <f t="shared" si="52"/>
        <v>0.58659217877094971</v>
      </c>
      <c r="Z72" s="10">
        <v>2383</v>
      </c>
      <c r="AA72" s="10">
        <v>4296</v>
      </c>
      <c r="AB72" s="8">
        <f t="shared" si="53"/>
        <v>0.55470204841713222</v>
      </c>
    </row>
    <row r="73" spans="1:28" x14ac:dyDescent="0.25">
      <c r="A73" s="7" t="s">
        <v>16</v>
      </c>
      <c r="B73" s="7">
        <v>1422</v>
      </c>
      <c r="C73" s="10">
        <v>3931</v>
      </c>
      <c r="D73" s="8">
        <f t="shared" si="45"/>
        <v>0.3617400152632918</v>
      </c>
      <c r="E73" s="7">
        <v>2901</v>
      </c>
      <c r="F73" s="10">
        <v>3931</v>
      </c>
      <c r="G73" s="8">
        <f t="shared" si="46"/>
        <v>0.73798015772068171</v>
      </c>
      <c r="H73" s="10">
        <v>2490</v>
      </c>
      <c r="I73" s="10">
        <v>3931</v>
      </c>
      <c r="J73" s="8">
        <f t="shared" si="47"/>
        <v>0.6334266090053422</v>
      </c>
      <c r="K73" s="10">
        <v>2401</v>
      </c>
      <c r="L73" s="10">
        <v>3931</v>
      </c>
      <c r="M73" s="8">
        <f t="shared" si="48"/>
        <v>0.61078605952683795</v>
      </c>
      <c r="N73" s="10">
        <v>3501</v>
      </c>
      <c r="O73" s="10">
        <v>3931</v>
      </c>
      <c r="P73" s="8">
        <f t="shared" si="49"/>
        <v>0.89061307555329428</v>
      </c>
      <c r="Q73" s="10">
        <v>2188</v>
      </c>
      <c r="R73" s="10">
        <v>3931</v>
      </c>
      <c r="S73" s="8">
        <f t="shared" si="50"/>
        <v>0.5566013736962605</v>
      </c>
      <c r="T73" s="10">
        <v>2662</v>
      </c>
      <c r="U73" s="10">
        <v>3931</v>
      </c>
      <c r="V73" s="8">
        <f t="shared" si="51"/>
        <v>0.6771813787840244</v>
      </c>
      <c r="W73" s="10">
        <v>2330</v>
      </c>
      <c r="X73" s="10">
        <v>3931</v>
      </c>
      <c r="Y73" s="8">
        <f t="shared" si="52"/>
        <v>0.59272449758331214</v>
      </c>
      <c r="Z73" s="10">
        <v>2133</v>
      </c>
      <c r="AA73" s="10">
        <v>3931</v>
      </c>
      <c r="AB73" s="8">
        <f t="shared" si="53"/>
        <v>0.54261002289493765</v>
      </c>
    </row>
    <row r="74" spans="1:28" x14ac:dyDescent="0.25">
      <c r="A74" s="7" t="s">
        <v>17</v>
      </c>
      <c r="B74" s="7">
        <v>12088</v>
      </c>
      <c r="C74" s="10">
        <v>27978</v>
      </c>
      <c r="D74" s="8">
        <f t="shared" si="45"/>
        <v>0.43205375652298234</v>
      </c>
      <c r="E74" s="7">
        <v>20579</v>
      </c>
      <c r="F74" s="10">
        <v>27978</v>
      </c>
      <c r="G74" s="8">
        <f t="shared" si="46"/>
        <v>0.73554221173779399</v>
      </c>
      <c r="H74" s="10">
        <v>17844</v>
      </c>
      <c r="I74" s="10">
        <v>27978</v>
      </c>
      <c r="J74" s="8">
        <f t="shared" si="47"/>
        <v>0.63778683251125889</v>
      </c>
      <c r="K74" s="10">
        <v>17561</v>
      </c>
      <c r="L74" s="10">
        <v>27978</v>
      </c>
      <c r="M74" s="8">
        <f t="shared" si="48"/>
        <v>0.62767174208306531</v>
      </c>
      <c r="N74" s="10">
        <v>23272</v>
      </c>
      <c r="O74" s="10">
        <v>27978</v>
      </c>
      <c r="P74" s="8">
        <f t="shared" si="49"/>
        <v>0.83179641146615202</v>
      </c>
      <c r="Q74" s="10">
        <v>17898</v>
      </c>
      <c r="R74" s="10">
        <v>27978</v>
      </c>
      <c r="S74" s="8">
        <f t="shared" si="50"/>
        <v>0.63971692043748662</v>
      </c>
      <c r="T74" s="10">
        <v>19677</v>
      </c>
      <c r="U74" s="10">
        <v>27978</v>
      </c>
      <c r="V74" s="8">
        <f t="shared" si="51"/>
        <v>0.70330259489598967</v>
      </c>
      <c r="W74" s="10">
        <v>16811</v>
      </c>
      <c r="X74" s="10">
        <v>27978</v>
      </c>
      <c r="Y74" s="8">
        <f t="shared" si="52"/>
        <v>0.60086496532990208</v>
      </c>
      <c r="Z74" s="10">
        <v>15985</v>
      </c>
      <c r="AA74" s="10">
        <v>27978</v>
      </c>
      <c r="AB74" s="8">
        <f t="shared" si="53"/>
        <v>0.57134176853241836</v>
      </c>
    </row>
    <row r="75" spans="1:28" x14ac:dyDescent="0.25">
      <c r="A75" s="7" t="s">
        <v>18</v>
      </c>
      <c r="B75" s="7">
        <v>7793</v>
      </c>
      <c r="C75" s="10">
        <v>38293</v>
      </c>
      <c r="D75" s="8">
        <f t="shared" si="45"/>
        <v>0.20350977985532603</v>
      </c>
      <c r="E75" s="7">
        <v>17473</v>
      </c>
      <c r="F75" s="10">
        <v>38293</v>
      </c>
      <c r="G75" s="8">
        <f t="shared" si="46"/>
        <v>0.45629749562583238</v>
      </c>
      <c r="H75" s="10">
        <v>13395</v>
      </c>
      <c r="I75" s="10">
        <v>38293</v>
      </c>
      <c r="J75" s="8">
        <f t="shared" si="47"/>
        <v>0.34980283602747236</v>
      </c>
      <c r="K75" s="10">
        <v>12940</v>
      </c>
      <c r="L75" s="10">
        <v>38293</v>
      </c>
      <c r="M75" s="8">
        <f t="shared" si="48"/>
        <v>0.33792076880892069</v>
      </c>
      <c r="N75" s="10">
        <v>22476</v>
      </c>
      <c r="O75" s="10">
        <v>38293</v>
      </c>
      <c r="P75" s="8">
        <f t="shared" si="49"/>
        <v>0.58694800616300624</v>
      </c>
      <c r="Q75" s="10">
        <v>15084</v>
      </c>
      <c r="R75" s="10">
        <v>38293</v>
      </c>
      <c r="S75" s="8">
        <f t="shared" si="50"/>
        <v>0.39391011412007415</v>
      </c>
      <c r="T75" s="10">
        <v>17323</v>
      </c>
      <c r="U75" s="10">
        <v>38293</v>
      </c>
      <c r="V75" s="8">
        <f t="shared" si="51"/>
        <v>0.45238033060872745</v>
      </c>
      <c r="W75" s="10">
        <v>12195</v>
      </c>
      <c r="X75" s="10">
        <v>38293</v>
      </c>
      <c r="Y75" s="8">
        <f t="shared" si="52"/>
        <v>0.31846551589063277</v>
      </c>
      <c r="Z75" s="10">
        <v>11586</v>
      </c>
      <c r="AA75" s="10">
        <v>38293</v>
      </c>
      <c r="AB75" s="8">
        <f t="shared" si="53"/>
        <v>0.30256182592118663</v>
      </c>
    </row>
    <row r="76" spans="1:28" x14ac:dyDescent="0.25">
      <c r="A76" s="4" t="s">
        <v>19</v>
      </c>
      <c r="B76" s="4">
        <v>71194</v>
      </c>
      <c r="C76" s="5">
        <v>150464</v>
      </c>
      <c r="D76" s="11">
        <f t="shared" si="45"/>
        <v>0.47316301573798386</v>
      </c>
      <c r="E76" s="4">
        <v>117388</v>
      </c>
      <c r="F76" s="5">
        <v>150464</v>
      </c>
      <c r="G76" s="11">
        <f t="shared" si="46"/>
        <v>0.78017333049766058</v>
      </c>
      <c r="H76" s="5">
        <v>106181</v>
      </c>
      <c r="I76" s="5">
        <v>150464</v>
      </c>
      <c r="J76" s="11">
        <f t="shared" si="47"/>
        <v>0.70569039770310504</v>
      </c>
      <c r="K76" s="5">
        <v>104159</v>
      </c>
      <c r="L76" s="5">
        <v>150464</v>
      </c>
      <c r="M76" s="11">
        <f>K76/L76</f>
        <v>0.69225196724797955</v>
      </c>
      <c r="N76" s="5">
        <v>132226</v>
      </c>
      <c r="O76" s="5">
        <v>150464</v>
      </c>
      <c r="P76" s="11">
        <f t="shared" si="49"/>
        <v>0.87878828158230538</v>
      </c>
      <c r="Q76" s="5">
        <v>100772</v>
      </c>
      <c r="R76" s="5">
        <v>150464</v>
      </c>
      <c r="S76" s="11">
        <f t="shared" si="50"/>
        <v>0.66974159931943855</v>
      </c>
      <c r="T76" s="5">
        <v>114347</v>
      </c>
      <c r="U76" s="5">
        <v>150464</v>
      </c>
      <c r="V76" s="11">
        <f t="shared" si="51"/>
        <v>0.75996251595065933</v>
      </c>
      <c r="W76" s="5">
        <v>99908</v>
      </c>
      <c r="X76" s="5">
        <v>150464</v>
      </c>
      <c r="Y76" s="11">
        <f t="shared" si="52"/>
        <v>0.66399936197362819</v>
      </c>
      <c r="Z76" s="5">
        <v>96787</v>
      </c>
      <c r="AA76" s="5">
        <v>150464</v>
      </c>
      <c r="AB76" s="11">
        <f t="shared" si="53"/>
        <v>0.64325685878349637</v>
      </c>
    </row>
    <row r="79" spans="1:28" x14ac:dyDescent="0.25">
      <c r="A79" s="12">
        <v>2021</v>
      </c>
      <c r="B79" s="13" t="s">
        <v>21</v>
      </c>
      <c r="C79" s="14"/>
      <c r="D79" s="15"/>
      <c r="E79" s="13" t="s">
        <v>22</v>
      </c>
      <c r="F79" s="14"/>
      <c r="G79" s="15"/>
      <c r="H79" s="13" t="s">
        <v>23</v>
      </c>
      <c r="I79" s="14"/>
      <c r="J79" s="15"/>
      <c r="K79" s="13" t="s">
        <v>24</v>
      </c>
      <c r="L79" s="14"/>
      <c r="M79" s="15"/>
      <c r="N79" s="13" t="s">
        <v>3</v>
      </c>
      <c r="O79" s="14"/>
      <c r="P79" s="15"/>
      <c r="Q79" s="14" t="s">
        <v>25</v>
      </c>
      <c r="R79" s="14"/>
      <c r="S79" s="15"/>
      <c r="T79" s="13" t="s">
        <v>7</v>
      </c>
      <c r="U79" s="14"/>
      <c r="V79" s="15"/>
      <c r="W79" s="13" t="s">
        <v>26</v>
      </c>
      <c r="X79" s="14"/>
      <c r="Y79" s="15"/>
      <c r="Z79" s="13" t="s">
        <v>27</v>
      </c>
      <c r="AA79" s="14"/>
      <c r="AB79" s="15"/>
    </row>
    <row r="80" spans="1:28" x14ac:dyDescent="0.25">
      <c r="A80" s="3" t="s">
        <v>20</v>
      </c>
      <c r="B80" s="4" t="s">
        <v>8</v>
      </c>
      <c r="C80" s="5" t="s">
        <v>9</v>
      </c>
      <c r="D80" s="6" t="s">
        <v>10</v>
      </c>
      <c r="E80" s="4" t="s">
        <v>8</v>
      </c>
      <c r="F80" s="5" t="s">
        <v>9</v>
      </c>
      <c r="G80" s="6" t="s">
        <v>10</v>
      </c>
      <c r="H80" s="4" t="s">
        <v>8</v>
      </c>
      <c r="I80" s="5" t="s">
        <v>9</v>
      </c>
      <c r="J80" s="6" t="s">
        <v>10</v>
      </c>
      <c r="K80" s="4" t="s">
        <v>8</v>
      </c>
      <c r="L80" s="5" t="s">
        <v>9</v>
      </c>
      <c r="M80" s="6" t="s">
        <v>10</v>
      </c>
      <c r="N80" s="4" t="s">
        <v>8</v>
      </c>
      <c r="O80" s="5" t="s">
        <v>9</v>
      </c>
      <c r="P80" s="6" t="s">
        <v>10</v>
      </c>
      <c r="Q80" s="5" t="s">
        <v>8</v>
      </c>
      <c r="R80" s="5" t="s">
        <v>9</v>
      </c>
      <c r="S80" s="6" t="s">
        <v>10</v>
      </c>
      <c r="T80" s="4" t="s">
        <v>8</v>
      </c>
      <c r="U80" s="5" t="s">
        <v>9</v>
      </c>
      <c r="V80" s="6" t="s">
        <v>10</v>
      </c>
      <c r="W80" s="4" t="s">
        <v>8</v>
      </c>
      <c r="X80" s="5" t="s">
        <v>9</v>
      </c>
      <c r="Y80" s="6" t="s">
        <v>10</v>
      </c>
      <c r="Z80" s="4" t="s">
        <v>8</v>
      </c>
      <c r="AA80" s="5" t="s">
        <v>9</v>
      </c>
      <c r="AB80" s="6" t="s">
        <v>10</v>
      </c>
    </row>
    <row r="81" spans="1:28" x14ac:dyDescent="0.25">
      <c r="A81" s="1" t="s">
        <v>11</v>
      </c>
      <c r="B81" s="1">
        <v>2336</v>
      </c>
      <c r="C81" s="2">
        <v>6068</v>
      </c>
      <c r="D81" s="9">
        <f>B81/C81</f>
        <v>0.38497033618984838</v>
      </c>
      <c r="E81" s="1">
        <v>4639</v>
      </c>
      <c r="F81" s="2">
        <v>6068</v>
      </c>
      <c r="G81" s="9">
        <f>E81/F81</f>
        <v>0.76450230718523404</v>
      </c>
      <c r="H81" s="2">
        <v>4025</v>
      </c>
      <c r="I81" s="2">
        <v>6068</v>
      </c>
      <c r="J81" s="9">
        <f>H81/I81</f>
        <v>0.66331575477916938</v>
      </c>
      <c r="K81" s="2">
        <v>3972</v>
      </c>
      <c r="L81" s="2">
        <v>6068</v>
      </c>
      <c r="M81" s="9">
        <f>K81/L81</f>
        <v>0.65458141067897169</v>
      </c>
      <c r="N81" s="2">
        <v>5305</v>
      </c>
      <c r="O81" s="2">
        <v>6068</v>
      </c>
      <c r="P81" s="9">
        <f>N81/O81</f>
        <v>0.87425840474620964</v>
      </c>
      <c r="Q81" s="2">
        <v>3434</v>
      </c>
      <c r="R81" s="2">
        <v>6068</v>
      </c>
      <c r="S81" s="9">
        <f>Q81/R81</f>
        <v>0.56591957811470006</v>
      </c>
      <c r="T81" s="2">
        <v>4101</v>
      </c>
      <c r="U81" s="2">
        <v>6068</v>
      </c>
      <c r="V81" s="9">
        <f>T81/U81</f>
        <v>0.67584047462096242</v>
      </c>
      <c r="W81" s="2">
        <v>3816</v>
      </c>
      <c r="X81" s="2">
        <v>6068</v>
      </c>
      <c r="Y81" s="9">
        <f>W81/X81</f>
        <v>0.62887277521423868</v>
      </c>
      <c r="Z81" s="2">
        <v>3597</v>
      </c>
      <c r="AA81" s="2">
        <v>6068</v>
      </c>
      <c r="AB81" s="9">
        <f>Z81/AA81</f>
        <v>0.59278180619644039</v>
      </c>
    </row>
    <row r="82" spans="1:28" x14ac:dyDescent="0.25">
      <c r="A82" s="7" t="s">
        <v>12</v>
      </c>
      <c r="B82" s="7">
        <v>15233</v>
      </c>
      <c r="C82" s="10">
        <v>26507</v>
      </c>
      <c r="D82" s="8">
        <f t="shared" ref="D82:D89" si="54">B82/C82</f>
        <v>0.57467838684121175</v>
      </c>
      <c r="E82" s="7">
        <v>23097</v>
      </c>
      <c r="F82" s="10">
        <v>26507</v>
      </c>
      <c r="G82" s="8">
        <f t="shared" ref="G82:G89" si="55">E82/F82</f>
        <v>0.87135473648470219</v>
      </c>
      <c r="H82" s="10">
        <v>21088</v>
      </c>
      <c r="I82" s="10">
        <v>26507</v>
      </c>
      <c r="J82" s="8">
        <f t="shared" ref="J82:J89" si="56">H82/I82</f>
        <v>0.79556343607349</v>
      </c>
      <c r="K82" s="10">
        <v>20856</v>
      </c>
      <c r="L82" s="10">
        <v>26507</v>
      </c>
      <c r="M82" s="8">
        <f t="shared" ref="M82:M88" si="57">K82/L82</f>
        <v>0.78681103104840233</v>
      </c>
      <c r="N82" s="10">
        <v>24912</v>
      </c>
      <c r="O82" s="10">
        <v>26507</v>
      </c>
      <c r="P82" s="8">
        <f t="shared" ref="P82:P89" si="58">N82/O82</f>
        <v>0.93982721545252201</v>
      </c>
      <c r="Q82" s="10">
        <v>20005</v>
      </c>
      <c r="R82" s="10">
        <v>26507</v>
      </c>
      <c r="S82" s="8">
        <f t="shared" ref="S82:S89" si="59">Q82/R82</f>
        <v>0.75470630399517113</v>
      </c>
      <c r="T82" s="10">
        <v>21940</v>
      </c>
      <c r="U82" s="10">
        <v>26507</v>
      </c>
      <c r="V82" s="8">
        <f t="shared" ref="V82:V89" si="60">T82/U82</f>
        <v>0.82770588901045006</v>
      </c>
      <c r="W82" s="10">
        <v>20167</v>
      </c>
      <c r="X82" s="10">
        <v>26507</v>
      </c>
      <c r="Y82" s="8">
        <f t="shared" ref="Y82:Y89" si="61">W82/X82</f>
        <v>0.76081789715924097</v>
      </c>
      <c r="Z82" s="10">
        <v>19750</v>
      </c>
      <c r="AA82" s="10">
        <v>26507</v>
      </c>
      <c r="AB82" s="8">
        <f t="shared" ref="AB82:AB89" si="62">Z82/AA82</f>
        <v>0.74508620364432032</v>
      </c>
    </row>
    <row r="83" spans="1:28" x14ac:dyDescent="0.25">
      <c r="A83" s="7" t="s">
        <v>13</v>
      </c>
      <c r="B83" s="7">
        <v>6246</v>
      </c>
      <c r="C83" s="10">
        <v>16778</v>
      </c>
      <c r="D83" s="8">
        <f t="shared" si="54"/>
        <v>0.37227321492430565</v>
      </c>
      <c r="E83" s="7">
        <v>12423</v>
      </c>
      <c r="F83" s="10">
        <v>16778</v>
      </c>
      <c r="G83" s="8">
        <f t="shared" si="55"/>
        <v>0.74043390153772792</v>
      </c>
      <c r="H83" s="10">
        <v>10496</v>
      </c>
      <c r="I83" s="10">
        <v>16778</v>
      </c>
      <c r="J83" s="8">
        <f t="shared" si="56"/>
        <v>0.62558111813088568</v>
      </c>
      <c r="K83" s="10">
        <v>10495</v>
      </c>
      <c r="L83" s="10">
        <v>16778</v>
      </c>
      <c r="M83" s="8">
        <f t="shared" si="57"/>
        <v>0.6255215162713077</v>
      </c>
      <c r="N83" s="10">
        <v>14378</v>
      </c>
      <c r="O83" s="10">
        <v>16778</v>
      </c>
      <c r="P83" s="8">
        <f t="shared" si="58"/>
        <v>0.85695553701275484</v>
      </c>
      <c r="Q83" s="10">
        <v>9481</v>
      </c>
      <c r="R83" s="10">
        <v>16778</v>
      </c>
      <c r="S83" s="8">
        <f t="shared" si="59"/>
        <v>0.56508523065919658</v>
      </c>
      <c r="T83" s="10">
        <v>11366</v>
      </c>
      <c r="U83" s="10">
        <v>16778</v>
      </c>
      <c r="V83" s="8">
        <f t="shared" si="60"/>
        <v>0.67743473596376202</v>
      </c>
      <c r="W83" s="10">
        <v>10063</v>
      </c>
      <c r="X83" s="10">
        <v>16778</v>
      </c>
      <c r="Y83" s="8">
        <f t="shared" si="61"/>
        <v>0.59977351293360348</v>
      </c>
      <c r="Z83" s="10">
        <v>9472</v>
      </c>
      <c r="AA83" s="10">
        <v>16778</v>
      </c>
      <c r="AB83" s="8">
        <f t="shared" si="62"/>
        <v>0.56454881392299439</v>
      </c>
    </row>
    <row r="84" spans="1:28" x14ac:dyDescent="0.25">
      <c r="A84" s="7" t="s">
        <v>14</v>
      </c>
      <c r="B84" s="7">
        <v>30157</v>
      </c>
      <c r="C84" s="10">
        <v>56305</v>
      </c>
      <c r="D84" s="8">
        <f t="shared" si="54"/>
        <v>0.53560074593730578</v>
      </c>
      <c r="E84" s="7">
        <v>46794</v>
      </c>
      <c r="F84" s="10">
        <v>56305</v>
      </c>
      <c r="G84" s="8">
        <f t="shared" si="55"/>
        <v>0.8310807210727289</v>
      </c>
      <c r="H84" s="10">
        <v>42051</v>
      </c>
      <c r="I84" s="10">
        <v>56305</v>
      </c>
      <c r="J84" s="8">
        <f t="shared" si="56"/>
        <v>0.74684308675961286</v>
      </c>
      <c r="K84" s="10">
        <v>41381</v>
      </c>
      <c r="L84" s="10">
        <v>56305</v>
      </c>
      <c r="M84" s="8">
        <f t="shared" si="57"/>
        <v>0.73494361069176806</v>
      </c>
      <c r="N84" s="10">
        <v>51584</v>
      </c>
      <c r="O84" s="10">
        <v>56305</v>
      </c>
      <c r="P84" s="8">
        <f t="shared" si="58"/>
        <v>0.91615309475179829</v>
      </c>
      <c r="Q84" s="10">
        <v>40221</v>
      </c>
      <c r="R84" s="10">
        <v>56305</v>
      </c>
      <c r="S84" s="8">
        <f t="shared" si="59"/>
        <v>0.71434153272355916</v>
      </c>
      <c r="T84" s="10">
        <v>43731</v>
      </c>
      <c r="U84" s="10">
        <v>56305</v>
      </c>
      <c r="V84" s="8">
        <f t="shared" si="60"/>
        <v>0.77668057898943255</v>
      </c>
      <c r="W84" s="10">
        <v>40450</v>
      </c>
      <c r="X84" s="10">
        <v>56305</v>
      </c>
      <c r="Y84" s="8">
        <f t="shared" si="61"/>
        <v>0.71840866708107631</v>
      </c>
      <c r="Z84" s="10">
        <v>38962</v>
      </c>
      <c r="AA84" s="10">
        <v>56305</v>
      </c>
      <c r="AB84" s="8">
        <f t="shared" si="62"/>
        <v>0.691981173963236</v>
      </c>
    </row>
    <row r="85" spans="1:28" x14ac:dyDescent="0.25">
      <c r="A85" s="7" t="s">
        <v>15</v>
      </c>
      <c r="B85" s="7">
        <v>1795</v>
      </c>
      <c r="C85" s="10">
        <v>4670</v>
      </c>
      <c r="D85" s="8">
        <f t="shared" si="54"/>
        <v>0.38436830835117775</v>
      </c>
      <c r="E85" s="7">
        <v>3343</v>
      </c>
      <c r="F85" s="10">
        <v>4670</v>
      </c>
      <c r="G85" s="8">
        <f t="shared" si="55"/>
        <v>0.71584582441113487</v>
      </c>
      <c r="H85" s="10">
        <v>2791</v>
      </c>
      <c r="I85" s="10">
        <v>4670</v>
      </c>
      <c r="J85" s="8">
        <f t="shared" si="56"/>
        <v>0.59764453961456099</v>
      </c>
      <c r="K85" s="10">
        <v>2731</v>
      </c>
      <c r="L85" s="10">
        <v>4670</v>
      </c>
      <c r="M85" s="8">
        <f t="shared" si="57"/>
        <v>0.58479657387580297</v>
      </c>
      <c r="N85" s="10">
        <v>4000</v>
      </c>
      <c r="O85" s="10">
        <v>4670</v>
      </c>
      <c r="P85" s="8">
        <f t="shared" si="58"/>
        <v>0.85653104925053536</v>
      </c>
      <c r="Q85" s="10">
        <v>2820</v>
      </c>
      <c r="R85" s="10">
        <v>4670</v>
      </c>
      <c r="S85" s="8">
        <f t="shared" si="59"/>
        <v>0.60385438972162742</v>
      </c>
      <c r="T85" s="10">
        <v>3237</v>
      </c>
      <c r="U85" s="10">
        <v>4670</v>
      </c>
      <c r="V85" s="8">
        <f t="shared" si="60"/>
        <v>0.69314775160599573</v>
      </c>
      <c r="W85" s="10">
        <v>2634</v>
      </c>
      <c r="X85" s="10">
        <v>4670</v>
      </c>
      <c r="Y85" s="8">
        <f t="shared" si="61"/>
        <v>0.56402569593147756</v>
      </c>
      <c r="Z85" s="10">
        <v>2496</v>
      </c>
      <c r="AA85" s="10">
        <v>4670</v>
      </c>
      <c r="AB85" s="8">
        <f t="shared" si="62"/>
        <v>0.53447537473233409</v>
      </c>
    </row>
    <row r="86" spans="1:28" x14ac:dyDescent="0.25">
      <c r="A86" s="7" t="s">
        <v>16</v>
      </c>
      <c r="B86" s="7">
        <v>1425</v>
      </c>
      <c r="C86" s="10">
        <v>4391</v>
      </c>
      <c r="D86" s="8">
        <f t="shared" si="54"/>
        <v>0.32452744249601456</v>
      </c>
      <c r="E86" s="7">
        <v>3069</v>
      </c>
      <c r="F86" s="10">
        <v>4391</v>
      </c>
      <c r="G86" s="8">
        <f t="shared" si="55"/>
        <v>0.6989296287861535</v>
      </c>
      <c r="H86" s="10">
        <v>2706</v>
      </c>
      <c r="I86" s="10">
        <v>4391</v>
      </c>
      <c r="J86" s="8">
        <f t="shared" si="56"/>
        <v>0.61626053290822136</v>
      </c>
      <c r="K86" s="10">
        <v>2604</v>
      </c>
      <c r="L86" s="10">
        <v>4391</v>
      </c>
      <c r="M86" s="8">
        <f t="shared" si="57"/>
        <v>0.5930312001821908</v>
      </c>
      <c r="N86" s="10">
        <v>3741</v>
      </c>
      <c r="O86" s="10">
        <v>4391</v>
      </c>
      <c r="P86" s="8">
        <f t="shared" si="58"/>
        <v>0.85196993851058989</v>
      </c>
      <c r="Q86" s="10">
        <v>2214</v>
      </c>
      <c r="R86" s="10">
        <v>4391</v>
      </c>
      <c r="S86" s="8">
        <f t="shared" si="59"/>
        <v>0.50421316328854471</v>
      </c>
      <c r="T86" s="10">
        <v>2830</v>
      </c>
      <c r="U86" s="10">
        <v>4391</v>
      </c>
      <c r="V86" s="8">
        <f t="shared" si="60"/>
        <v>0.64450011386927808</v>
      </c>
      <c r="W86" s="10">
        <v>2515</v>
      </c>
      <c r="X86" s="10">
        <v>4391</v>
      </c>
      <c r="Y86" s="8">
        <f t="shared" si="61"/>
        <v>0.57276246868594849</v>
      </c>
      <c r="Z86" s="10">
        <v>2288</v>
      </c>
      <c r="AA86" s="10">
        <v>4391</v>
      </c>
      <c r="AB86" s="8">
        <f t="shared" si="62"/>
        <v>0.52106581644272376</v>
      </c>
    </row>
    <row r="87" spans="1:28" x14ac:dyDescent="0.25">
      <c r="A87" s="7" t="s">
        <v>17</v>
      </c>
      <c r="B87" s="7">
        <v>12432</v>
      </c>
      <c r="C87" s="10">
        <v>31828</v>
      </c>
      <c r="D87" s="8">
        <f t="shared" si="54"/>
        <v>0.39059947216287544</v>
      </c>
      <c r="E87" s="7">
        <v>21660</v>
      </c>
      <c r="F87" s="10">
        <v>31828</v>
      </c>
      <c r="G87" s="8">
        <f t="shared" si="55"/>
        <v>0.6805328641447782</v>
      </c>
      <c r="H87" s="10">
        <v>18698</v>
      </c>
      <c r="I87" s="10">
        <v>31828</v>
      </c>
      <c r="J87" s="8">
        <f t="shared" si="56"/>
        <v>0.58747015206736208</v>
      </c>
      <c r="K87" s="10">
        <v>18406</v>
      </c>
      <c r="L87" s="10">
        <v>31828</v>
      </c>
      <c r="M87" s="8">
        <f t="shared" si="57"/>
        <v>0.57829584014075652</v>
      </c>
      <c r="N87" s="10">
        <v>25004</v>
      </c>
      <c r="O87" s="10">
        <v>31828</v>
      </c>
      <c r="P87" s="8">
        <f t="shared" si="58"/>
        <v>0.78559758703028781</v>
      </c>
      <c r="Q87" s="10">
        <v>18436</v>
      </c>
      <c r="R87" s="10">
        <v>31828</v>
      </c>
      <c r="S87" s="8">
        <f t="shared" si="59"/>
        <v>0.57923840643458591</v>
      </c>
      <c r="T87" s="10">
        <v>20793</v>
      </c>
      <c r="U87" s="10">
        <v>31828</v>
      </c>
      <c r="V87" s="8">
        <f t="shared" si="60"/>
        <v>0.65329269825311043</v>
      </c>
      <c r="W87" s="10">
        <v>17578</v>
      </c>
      <c r="X87" s="10">
        <v>31828</v>
      </c>
      <c r="Y87" s="8">
        <f t="shared" si="61"/>
        <v>0.55228101043106703</v>
      </c>
      <c r="Z87" s="10">
        <v>16832</v>
      </c>
      <c r="AA87" s="10">
        <v>31828</v>
      </c>
      <c r="AB87" s="8">
        <f t="shared" si="62"/>
        <v>0.52884252859117753</v>
      </c>
    </row>
    <row r="88" spans="1:28" x14ac:dyDescent="0.25">
      <c r="A88" s="7" t="s">
        <v>18</v>
      </c>
      <c r="B88" s="7">
        <v>7728</v>
      </c>
      <c r="C88" s="10">
        <v>42094</v>
      </c>
      <c r="D88" s="8">
        <f t="shared" si="54"/>
        <v>0.18358911008694825</v>
      </c>
      <c r="E88" s="7">
        <v>16939</v>
      </c>
      <c r="F88" s="10">
        <v>42094</v>
      </c>
      <c r="G88" s="8">
        <f t="shared" si="55"/>
        <v>0.40240889437924643</v>
      </c>
      <c r="H88" s="10">
        <v>13422</v>
      </c>
      <c r="I88" s="10">
        <v>42094</v>
      </c>
      <c r="J88" s="8">
        <f t="shared" si="56"/>
        <v>0.31885779446001805</v>
      </c>
      <c r="K88" s="10">
        <v>13007</v>
      </c>
      <c r="L88" s="10">
        <v>42094</v>
      </c>
      <c r="M88" s="8">
        <f t="shared" si="57"/>
        <v>0.30899890720767803</v>
      </c>
      <c r="N88" s="10">
        <v>21370</v>
      </c>
      <c r="O88" s="10">
        <v>42094</v>
      </c>
      <c r="P88" s="8">
        <f t="shared" si="58"/>
        <v>0.50767330260844779</v>
      </c>
      <c r="Q88" s="10">
        <v>14179</v>
      </c>
      <c r="R88" s="10">
        <v>42094</v>
      </c>
      <c r="S88" s="8">
        <f t="shared" si="59"/>
        <v>0.3368413550624792</v>
      </c>
      <c r="T88" s="10">
        <v>16766</v>
      </c>
      <c r="U88" s="10">
        <v>42094</v>
      </c>
      <c r="V88" s="8">
        <f t="shared" si="60"/>
        <v>0.39829904499453606</v>
      </c>
      <c r="W88" s="10">
        <v>12335</v>
      </c>
      <c r="X88" s="10">
        <v>42094</v>
      </c>
      <c r="Y88" s="8">
        <f t="shared" si="61"/>
        <v>0.2930346367653347</v>
      </c>
      <c r="Z88" s="10">
        <v>11817</v>
      </c>
      <c r="AA88" s="10">
        <v>42094</v>
      </c>
      <c r="AB88" s="8">
        <f t="shared" si="62"/>
        <v>0.2807288449660284</v>
      </c>
    </row>
    <row r="89" spans="1:28" x14ac:dyDescent="0.25">
      <c r="A89" s="4" t="s">
        <v>19</v>
      </c>
      <c r="B89" s="4">
        <v>69664</v>
      </c>
      <c r="C89" s="5">
        <v>152110</v>
      </c>
      <c r="D89" s="11">
        <f t="shared" si="54"/>
        <v>0.45798435342843996</v>
      </c>
      <c r="E89" s="4">
        <v>115774</v>
      </c>
      <c r="F89" s="5">
        <v>152110</v>
      </c>
      <c r="G89" s="11">
        <f t="shared" si="55"/>
        <v>0.76112024193018213</v>
      </c>
      <c r="H89" s="5">
        <v>103458</v>
      </c>
      <c r="I89" s="5">
        <v>152110</v>
      </c>
      <c r="J89" s="11">
        <f t="shared" si="56"/>
        <v>0.68015252120176184</v>
      </c>
      <c r="K89" s="5">
        <v>101533</v>
      </c>
      <c r="L89" s="5">
        <v>152110</v>
      </c>
      <c r="M89" s="11">
        <f>K89/L89</f>
        <v>0.66749720596936424</v>
      </c>
      <c r="N89" s="5">
        <v>130535</v>
      </c>
      <c r="O89" s="5">
        <v>152110</v>
      </c>
      <c r="P89" s="11">
        <f t="shared" si="58"/>
        <v>0.85816185655118005</v>
      </c>
      <c r="Q89" s="5">
        <v>98111</v>
      </c>
      <c r="R89" s="5">
        <v>152110</v>
      </c>
      <c r="S89" s="11">
        <f t="shared" si="59"/>
        <v>0.64500032870948654</v>
      </c>
      <c r="T89" s="5">
        <v>113446</v>
      </c>
      <c r="U89" s="5">
        <v>152110</v>
      </c>
      <c r="V89" s="11">
        <f t="shared" si="60"/>
        <v>0.74581552823614494</v>
      </c>
      <c r="W89" s="5">
        <v>97946</v>
      </c>
      <c r="X89" s="5">
        <v>152110</v>
      </c>
      <c r="Y89" s="11">
        <f t="shared" si="61"/>
        <v>0.64391558740385246</v>
      </c>
      <c r="Z89" s="5">
        <v>95206</v>
      </c>
      <c r="AA89" s="5">
        <v>152110</v>
      </c>
      <c r="AB89" s="11">
        <f t="shared" si="62"/>
        <v>0.62590230754059561</v>
      </c>
    </row>
    <row r="92" spans="1:28" x14ac:dyDescent="0.25">
      <c r="A92" s="12">
        <v>2022</v>
      </c>
      <c r="B92" s="13" t="s">
        <v>21</v>
      </c>
      <c r="C92" s="14"/>
      <c r="D92" s="15"/>
      <c r="E92" s="13" t="s">
        <v>22</v>
      </c>
      <c r="F92" s="14"/>
      <c r="G92" s="15"/>
      <c r="H92" s="13" t="s">
        <v>23</v>
      </c>
      <c r="I92" s="14"/>
      <c r="J92" s="15"/>
      <c r="K92" s="13" t="s">
        <v>24</v>
      </c>
      <c r="L92" s="14"/>
      <c r="M92" s="15"/>
      <c r="N92" s="13" t="s">
        <v>3</v>
      </c>
      <c r="O92" s="14"/>
      <c r="P92" s="15"/>
      <c r="Q92" s="14" t="s">
        <v>25</v>
      </c>
      <c r="R92" s="14"/>
      <c r="S92" s="15"/>
      <c r="T92" s="13" t="s">
        <v>7</v>
      </c>
      <c r="U92" s="14"/>
      <c r="V92" s="15"/>
      <c r="W92" s="13" t="s">
        <v>26</v>
      </c>
      <c r="X92" s="14"/>
      <c r="Y92" s="15"/>
      <c r="Z92" s="13" t="s">
        <v>27</v>
      </c>
      <c r="AA92" s="14"/>
      <c r="AB92" s="15"/>
    </row>
    <row r="93" spans="1:28" x14ac:dyDescent="0.25">
      <c r="A93" s="3" t="s">
        <v>20</v>
      </c>
      <c r="B93" s="4" t="s">
        <v>8</v>
      </c>
      <c r="C93" s="5" t="s">
        <v>9</v>
      </c>
      <c r="D93" s="6" t="s">
        <v>10</v>
      </c>
      <c r="E93" s="4" t="s">
        <v>8</v>
      </c>
      <c r="F93" s="5" t="s">
        <v>9</v>
      </c>
      <c r="G93" s="6" t="s">
        <v>10</v>
      </c>
      <c r="H93" s="4" t="s">
        <v>8</v>
      </c>
      <c r="I93" s="5" t="s">
        <v>9</v>
      </c>
      <c r="J93" s="6" t="s">
        <v>10</v>
      </c>
      <c r="K93" s="4" t="s">
        <v>8</v>
      </c>
      <c r="L93" s="5" t="s">
        <v>9</v>
      </c>
      <c r="M93" s="6" t="s">
        <v>10</v>
      </c>
      <c r="N93" s="4" t="s">
        <v>8</v>
      </c>
      <c r="O93" s="5" t="s">
        <v>9</v>
      </c>
      <c r="P93" s="6" t="s">
        <v>10</v>
      </c>
      <c r="Q93" s="5" t="s">
        <v>8</v>
      </c>
      <c r="R93" s="5" t="s">
        <v>9</v>
      </c>
      <c r="S93" s="6" t="s">
        <v>10</v>
      </c>
      <c r="T93" s="4" t="s">
        <v>8</v>
      </c>
      <c r="U93" s="5" t="s">
        <v>9</v>
      </c>
      <c r="V93" s="6" t="s">
        <v>10</v>
      </c>
      <c r="W93" s="4" t="s">
        <v>8</v>
      </c>
      <c r="X93" s="5" t="s">
        <v>9</v>
      </c>
      <c r="Y93" s="6" t="s">
        <v>10</v>
      </c>
      <c r="Z93" s="4" t="s">
        <v>8</v>
      </c>
      <c r="AA93" s="5" t="s">
        <v>9</v>
      </c>
      <c r="AB93" s="6" t="s">
        <v>10</v>
      </c>
    </row>
    <row r="94" spans="1:28" x14ac:dyDescent="0.25">
      <c r="A94" s="1" t="s">
        <v>11</v>
      </c>
      <c r="B94" s="1">
        <v>2323</v>
      </c>
      <c r="C94" s="2">
        <v>5951</v>
      </c>
      <c r="D94" s="9">
        <f>B94/C94</f>
        <v>0.39035456225844395</v>
      </c>
      <c r="E94" s="1">
        <v>4480</v>
      </c>
      <c r="F94" s="2">
        <v>5951</v>
      </c>
      <c r="G94" s="9">
        <f>E94/F94</f>
        <v>0.7528146529994959</v>
      </c>
      <c r="H94" s="2">
        <v>4015</v>
      </c>
      <c r="I94" s="2">
        <v>5951</v>
      </c>
      <c r="J94" s="9">
        <f>H94/I94</f>
        <v>0.67467652495378927</v>
      </c>
      <c r="K94" s="2">
        <v>3967</v>
      </c>
      <c r="L94" s="2">
        <v>5951</v>
      </c>
      <c r="M94" s="9">
        <f>K94/L94</f>
        <v>0.66661065367165184</v>
      </c>
      <c r="N94" s="2">
        <v>5174</v>
      </c>
      <c r="O94" s="2">
        <v>5951</v>
      </c>
      <c r="P94" s="9">
        <f>N94/O94</f>
        <v>0.86943370862039993</v>
      </c>
      <c r="Q94" s="2">
        <v>3355</v>
      </c>
      <c r="R94" s="2">
        <v>5951</v>
      </c>
      <c r="S94" s="9">
        <f>Q94/R94</f>
        <v>0.56377079482439929</v>
      </c>
      <c r="T94" s="2">
        <v>3945</v>
      </c>
      <c r="U94" s="2">
        <v>5951</v>
      </c>
      <c r="V94" s="9">
        <f>T94/U94</f>
        <v>0.66291379600067213</v>
      </c>
      <c r="W94" s="2">
        <v>3813</v>
      </c>
      <c r="X94" s="2">
        <v>5951</v>
      </c>
      <c r="Y94" s="9">
        <f>W94/X94</f>
        <v>0.64073264997479418</v>
      </c>
      <c r="Z94" s="2">
        <v>3611</v>
      </c>
      <c r="AA94" s="2">
        <v>5951</v>
      </c>
      <c r="AB94" s="9">
        <f>Z94/AA94</f>
        <v>0.60678877499579897</v>
      </c>
    </row>
    <row r="95" spans="1:28" x14ac:dyDescent="0.25">
      <c r="A95" s="7" t="s">
        <v>12</v>
      </c>
      <c r="B95" s="7">
        <v>15627</v>
      </c>
      <c r="C95" s="10">
        <v>27297</v>
      </c>
      <c r="D95" s="8">
        <f t="shared" ref="D95:D102" si="63">B95/C95</f>
        <v>0.57248049236179799</v>
      </c>
      <c r="E95" s="7">
        <v>23445</v>
      </c>
      <c r="F95" s="10">
        <v>27297</v>
      </c>
      <c r="G95" s="8">
        <f t="shared" ref="G95:G102" si="64">E95/F95</f>
        <v>0.85888559182327728</v>
      </c>
      <c r="H95" s="10">
        <v>21422</v>
      </c>
      <c r="I95" s="10">
        <v>27297</v>
      </c>
      <c r="J95" s="8">
        <f t="shared" ref="J95:J102" si="65">H95/I95</f>
        <v>0.784774883686852</v>
      </c>
      <c r="K95" s="10">
        <v>21217</v>
      </c>
      <c r="L95" s="10">
        <v>27297</v>
      </c>
      <c r="M95" s="8">
        <f t="shared" ref="M95:M101" si="66">K95/L95</f>
        <v>0.77726490090486133</v>
      </c>
      <c r="N95" s="10">
        <v>25419</v>
      </c>
      <c r="O95" s="10">
        <v>27297</v>
      </c>
      <c r="P95" s="8">
        <f t="shared" ref="P95:P102" si="67">N95/O95</f>
        <v>0.93120123090449503</v>
      </c>
      <c r="Q95" s="10">
        <v>20271</v>
      </c>
      <c r="R95" s="10">
        <v>27297</v>
      </c>
      <c r="S95" s="8">
        <f t="shared" ref="S95:S102" si="68">Q95/R95</f>
        <v>0.74260907792065067</v>
      </c>
      <c r="T95" s="10">
        <v>22543</v>
      </c>
      <c r="U95" s="10">
        <v>27297</v>
      </c>
      <c r="V95" s="8">
        <f t="shared" ref="V95:V102" si="69">T95/U95</f>
        <v>0.8258416675825182</v>
      </c>
      <c r="W95" s="10">
        <v>20478</v>
      </c>
      <c r="X95" s="10">
        <v>27297</v>
      </c>
      <c r="Y95" s="8">
        <f t="shared" ref="Y95:Y102" si="70">W95/X95</f>
        <v>0.75019232882734366</v>
      </c>
      <c r="Z95" s="10">
        <v>20125</v>
      </c>
      <c r="AA95" s="10">
        <v>27297</v>
      </c>
      <c r="AB95" s="8">
        <f t="shared" ref="AB95:AB102" si="71">Z95/AA95</f>
        <v>0.73726050481737915</v>
      </c>
    </row>
    <row r="96" spans="1:28" x14ac:dyDescent="0.25">
      <c r="A96" s="7" t="s">
        <v>13</v>
      </c>
      <c r="B96" s="7">
        <v>6114</v>
      </c>
      <c r="C96" s="10">
        <v>17022</v>
      </c>
      <c r="D96" s="8">
        <f t="shared" si="63"/>
        <v>0.35918223475502292</v>
      </c>
      <c r="E96" s="7">
        <v>12339</v>
      </c>
      <c r="F96" s="10">
        <v>17022</v>
      </c>
      <c r="G96" s="8">
        <f t="shared" si="64"/>
        <v>0.72488544236869934</v>
      </c>
      <c r="H96" s="10">
        <v>10542</v>
      </c>
      <c r="I96" s="10">
        <v>17022</v>
      </c>
      <c r="J96" s="8">
        <f t="shared" si="65"/>
        <v>0.61931617906238989</v>
      </c>
      <c r="K96" s="10">
        <v>10545</v>
      </c>
      <c r="L96" s="10">
        <v>17022</v>
      </c>
      <c r="M96" s="8">
        <f t="shared" si="66"/>
        <v>0.61949242157208317</v>
      </c>
      <c r="N96" s="10">
        <v>14351</v>
      </c>
      <c r="O96" s="10">
        <v>17022</v>
      </c>
      <c r="P96" s="8">
        <f t="shared" si="67"/>
        <v>0.84308541886969801</v>
      </c>
      <c r="Q96" s="10">
        <v>9189</v>
      </c>
      <c r="R96" s="10">
        <v>17022</v>
      </c>
      <c r="S96" s="8">
        <f t="shared" si="68"/>
        <v>0.53983080719069443</v>
      </c>
      <c r="T96" s="10">
        <v>11249</v>
      </c>
      <c r="U96" s="10">
        <v>17022</v>
      </c>
      <c r="V96" s="8">
        <f t="shared" si="69"/>
        <v>0.66085066384678648</v>
      </c>
      <c r="W96" s="10">
        <v>10160</v>
      </c>
      <c r="X96" s="10">
        <v>17022</v>
      </c>
      <c r="Y96" s="8">
        <f t="shared" si="70"/>
        <v>0.59687463282810482</v>
      </c>
      <c r="Z96" s="10">
        <v>9511</v>
      </c>
      <c r="AA96" s="10">
        <v>17022</v>
      </c>
      <c r="AB96" s="8">
        <f t="shared" si="71"/>
        <v>0.55874750323111266</v>
      </c>
    </row>
    <row r="97" spans="1:28" x14ac:dyDescent="0.25">
      <c r="A97" s="7" t="s">
        <v>14</v>
      </c>
      <c r="B97" s="7">
        <v>29067</v>
      </c>
      <c r="C97" s="10">
        <v>55681</v>
      </c>
      <c r="D97" s="8">
        <f t="shared" si="63"/>
        <v>0.52202726244140729</v>
      </c>
      <c r="E97" s="7">
        <v>45333</v>
      </c>
      <c r="F97" s="10">
        <v>55681</v>
      </c>
      <c r="G97" s="8">
        <f t="shared" si="64"/>
        <v>0.81415563657261902</v>
      </c>
      <c r="H97" s="10">
        <v>41281</v>
      </c>
      <c r="I97" s="10">
        <v>55681</v>
      </c>
      <c r="J97" s="8">
        <f t="shared" si="65"/>
        <v>0.74138395502954324</v>
      </c>
      <c r="K97" s="10">
        <v>40587</v>
      </c>
      <c r="L97" s="10">
        <v>55681</v>
      </c>
      <c r="M97" s="8">
        <f t="shared" si="66"/>
        <v>0.72892009841777272</v>
      </c>
      <c r="N97" s="10">
        <v>50458</v>
      </c>
      <c r="O97" s="10">
        <v>55681</v>
      </c>
      <c r="P97" s="8">
        <f t="shared" si="67"/>
        <v>0.90619780535550731</v>
      </c>
      <c r="Q97" s="10">
        <v>38794</v>
      </c>
      <c r="R97" s="10">
        <v>55681</v>
      </c>
      <c r="S97" s="8">
        <f t="shared" si="68"/>
        <v>0.69671880892943738</v>
      </c>
      <c r="T97" s="10">
        <v>42319</v>
      </c>
      <c r="U97" s="10">
        <v>55681</v>
      </c>
      <c r="V97" s="8">
        <f t="shared" si="69"/>
        <v>0.76002586160449703</v>
      </c>
      <c r="W97" s="10">
        <v>39836</v>
      </c>
      <c r="X97" s="10">
        <v>55681</v>
      </c>
      <c r="Y97" s="8">
        <f t="shared" si="70"/>
        <v>0.71543255329466071</v>
      </c>
      <c r="Z97" s="10">
        <v>38385</v>
      </c>
      <c r="AA97" s="10">
        <v>55681</v>
      </c>
      <c r="AB97" s="8">
        <f t="shared" si="71"/>
        <v>0.68937339487437366</v>
      </c>
    </row>
    <row r="98" spans="1:28" x14ac:dyDescent="0.25">
      <c r="A98" s="7" t="s">
        <v>15</v>
      </c>
      <c r="B98" s="7">
        <v>1627</v>
      </c>
      <c r="C98" s="10">
        <v>4557</v>
      </c>
      <c r="D98" s="8">
        <f t="shared" si="63"/>
        <v>0.35703313583497914</v>
      </c>
      <c r="E98" s="7">
        <v>3074</v>
      </c>
      <c r="F98" s="10">
        <v>4557</v>
      </c>
      <c r="G98" s="8">
        <f t="shared" si="64"/>
        <v>0.67456660083388198</v>
      </c>
      <c r="H98" s="10">
        <v>2511</v>
      </c>
      <c r="I98" s="10">
        <v>4557</v>
      </c>
      <c r="J98" s="8">
        <f t="shared" si="65"/>
        <v>0.55102040816326525</v>
      </c>
      <c r="K98" s="10">
        <v>2467</v>
      </c>
      <c r="L98" s="10">
        <v>4557</v>
      </c>
      <c r="M98" s="8">
        <f t="shared" si="66"/>
        <v>0.54136493307000222</v>
      </c>
      <c r="N98" s="10">
        <v>3788</v>
      </c>
      <c r="O98" s="10">
        <v>4557</v>
      </c>
      <c r="P98" s="8">
        <f t="shared" si="67"/>
        <v>0.83124862848365155</v>
      </c>
      <c r="Q98" s="10">
        <v>2637</v>
      </c>
      <c r="R98" s="10">
        <v>4557</v>
      </c>
      <c r="S98" s="8">
        <f t="shared" si="68"/>
        <v>0.57867017774851881</v>
      </c>
      <c r="T98" s="10">
        <v>3043</v>
      </c>
      <c r="U98" s="10">
        <v>4557</v>
      </c>
      <c r="V98" s="8">
        <f t="shared" si="69"/>
        <v>0.6677638797454466</v>
      </c>
      <c r="W98" s="10">
        <v>2378</v>
      </c>
      <c r="X98" s="10">
        <v>4557</v>
      </c>
      <c r="Y98" s="8">
        <f t="shared" si="70"/>
        <v>0.52183454026772003</v>
      </c>
      <c r="Z98" s="10">
        <v>2262</v>
      </c>
      <c r="AA98" s="10">
        <v>4557</v>
      </c>
      <c r="AB98" s="8">
        <f t="shared" si="71"/>
        <v>0.49637919684002635</v>
      </c>
    </row>
    <row r="99" spans="1:28" x14ac:dyDescent="0.25">
      <c r="A99" s="7" t="s">
        <v>16</v>
      </c>
      <c r="B99" s="7">
        <v>1447</v>
      </c>
      <c r="C99" s="10">
        <v>4664</v>
      </c>
      <c r="D99" s="8">
        <f t="shared" si="63"/>
        <v>0.31024871355060035</v>
      </c>
      <c r="E99" s="7">
        <v>3184</v>
      </c>
      <c r="F99" s="10">
        <v>4664</v>
      </c>
      <c r="G99" s="8">
        <f t="shared" si="64"/>
        <v>0.68267581475128647</v>
      </c>
      <c r="H99" s="10">
        <v>2871</v>
      </c>
      <c r="I99" s="10">
        <v>4664</v>
      </c>
      <c r="J99" s="8">
        <f t="shared" si="65"/>
        <v>0.61556603773584906</v>
      </c>
      <c r="K99" s="10">
        <v>2766</v>
      </c>
      <c r="L99" s="10">
        <v>4664</v>
      </c>
      <c r="M99" s="8">
        <f t="shared" si="66"/>
        <v>0.59305317324185247</v>
      </c>
      <c r="N99" s="10">
        <v>3930</v>
      </c>
      <c r="O99" s="10">
        <v>4664</v>
      </c>
      <c r="P99" s="8">
        <f t="shared" si="67"/>
        <v>0.84262435677530012</v>
      </c>
      <c r="Q99" s="10">
        <v>2216</v>
      </c>
      <c r="R99" s="10">
        <v>4664</v>
      </c>
      <c r="S99" s="8">
        <f t="shared" si="68"/>
        <v>0.47512864493996571</v>
      </c>
      <c r="T99" s="10">
        <v>2885</v>
      </c>
      <c r="U99" s="10">
        <v>4664</v>
      </c>
      <c r="V99" s="8">
        <f t="shared" si="69"/>
        <v>0.61856775300171529</v>
      </c>
      <c r="W99" s="10">
        <v>2650</v>
      </c>
      <c r="X99" s="10">
        <v>4664</v>
      </c>
      <c r="Y99" s="8">
        <f t="shared" si="70"/>
        <v>0.56818181818181823</v>
      </c>
      <c r="Z99" s="10">
        <v>2429</v>
      </c>
      <c r="AA99" s="10">
        <v>4664</v>
      </c>
      <c r="AB99" s="8">
        <f t="shared" si="71"/>
        <v>0.52079759862778729</v>
      </c>
    </row>
    <row r="100" spans="1:28" x14ac:dyDescent="0.25">
      <c r="A100" s="7" t="s">
        <v>17</v>
      </c>
      <c r="B100" s="7">
        <v>12581</v>
      </c>
      <c r="C100" s="10">
        <v>33617</v>
      </c>
      <c r="D100" s="8">
        <f t="shared" si="63"/>
        <v>0.37424517357289466</v>
      </c>
      <c r="E100" s="7">
        <v>22028</v>
      </c>
      <c r="F100" s="10">
        <v>33617</v>
      </c>
      <c r="G100" s="8">
        <f t="shared" si="64"/>
        <v>0.65526370586310501</v>
      </c>
      <c r="H100" s="10">
        <v>19229</v>
      </c>
      <c r="I100" s="10">
        <v>33617</v>
      </c>
      <c r="J100" s="8">
        <f t="shared" si="65"/>
        <v>0.57200226076092453</v>
      </c>
      <c r="K100" s="10">
        <v>18918</v>
      </c>
      <c r="L100" s="10">
        <v>33617</v>
      </c>
      <c r="M100" s="8">
        <f t="shared" si="66"/>
        <v>0.56275098908290444</v>
      </c>
      <c r="N100" s="10">
        <v>25710</v>
      </c>
      <c r="O100" s="10">
        <v>33617</v>
      </c>
      <c r="P100" s="8">
        <f t="shared" si="67"/>
        <v>0.7647916232858375</v>
      </c>
      <c r="Q100" s="10">
        <v>18450</v>
      </c>
      <c r="R100" s="10">
        <v>33617</v>
      </c>
      <c r="S100" s="8">
        <f t="shared" si="68"/>
        <v>0.54882946128446919</v>
      </c>
      <c r="T100" s="10">
        <v>21141</v>
      </c>
      <c r="U100" s="10">
        <v>33617</v>
      </c>
      <c r="V100" s="8">
        <f t="shared" si="69"/>
        <v>0.62887824612547227</v>
      </c>
      <c r="W100" s="10">
        <v>18131</v>
      </c>
      <c r="X100" s="10">
        <v>33617</v>
      </c>
      <c r="Y100" s="8">
        <f t="shared" si="70"/>
        <v>0.53934021477228788</v>
      </c>
      <c r="Z100" s="10">
        <v>17357</v>
      </c>
      <c r="AA100" s="10">
        <v>33617</v>
      </c>
      <c r="AB100" s="8">
        <f t="shared" si="71"/>
        <v>0.5163161495671833</v>
      </c>
    </row>
    <row r="101" spans="1:28" x14ac:dyDescent="0.25">
      <c r="A101" s="7" t="s">
        <v>18</v>
      </c>
      <c r="B101" s="7">
        <v>7292</v>
      </c>
      <c r="C101" s="10">
        <v>42044</v>
      </c>
      <c r="D101" s="8">
        <f t="shared" si="63"/>
        <v>0.17343735134620875</v>
      </c>
      <c r="E101" s="7">
        <v>16016</v>
      </c>
      <c r="F101" s="10">
        <v>42044</v>
      </c>
      <c r="G101" s="8">
        <f t="shared" si="64"/>
        <v>0.38093425934735037</v>
      </c>
      <c r="H101" s="10">
        <v>12822</v>
      </c>
      <c r="I101" s="10">
        <v>42044</v>
      </c>
      <c r="J101" s="8">
        <f t="shared" si="65"/>
        <v>0.30496622585862432</v>
      </c>
      <c r="K101" s="10">
        <v>12483</v>
      </c>
      <c r="L101" s="10">
        <v>42044</v>
      </c>
      <c r="M101" s="8">
        <f t="shared" si="66"/>
        <v>0.29690324422034059</v>
      </c>
      <c r="N101" s="10">
        <v>20834</v>
      </c>
      <c r="O101" s="10">
        <v>42044</v>
      </c>
      <c r="P101" s="8">
        <f t="shared" si="67"/>
        <v>0.4955284939587099</v>
      </c>
      <c r="Q101" s="10">
        <v>13203</v>
      </c>
      <c r="R101" s="10">
        <v>42044</v>
      </c>
      <c r="S101" s="8">
        <f t="shared" si="68"/>
        <v>0.31402816097421749</v>
      </c>
      <c r="T101" s="10">
        <v>16183</v>
      </c>
      <c r="U101" s="10">
        <v>42044</v>
      </c>
      <c r="V101" s="8">
        <f t="shared" si="69"/>
        <v>0.38490628864998572</v>
      </c>
      <c r="W101" s="10">
        <v>11886</v>
      </c>
      <c r="X101" s="10">
        <v>42044</v>
      </c>
      <c r="Y101" s="8">
        <f t="shared" si="70"/>
        <v>0.28270383407858435</v>
      </c>
      <c r="Z101" s="10">
        <v>11517</v>
      </c>
      <c r="AA101" s="10">
        <v>42044</v>
      </c>
      <c r="AB101" s="8">
        <f t="shared" si="71"/>
        <v>0.27392731424222244</v>
      </c>
    </row>
    <row r="102" spans="1:28" x14ac:dyDescent="0.25">
      <c r="A102" s="4" t="s">
        <v>19</v>
      </c>
      <c r="B102" s="4">
        <v>67530</v>
      </c>
      <c r="C102" s="5">
        <v>148970</v>
      </c>
      <c r="D102" s="11">
        <f t="shared" si="63"/>
        <v>0.45331274753306033</v>
      </c>
      <c r="E102" s="4">
        <v>111503</v>
      </c>
      <c r="F102" s="5">
        <v>148970</v>
      </c>
      <c r="G102" s="11">
        <f t="shared" si="64"/>
        <v>0.74849298516479823</v>
      </c>
      <c r="H102" s="5">
        <v>99434</v>
      </c>
      <c r="I102" s="5">
        <v>148970</v>
      </c>
      <c r="J102" s="11">
        <f t="shared" si="65"/>
        <v>0.66747667315566894</v>
      </c>
      <c r="K102" s="5">
        <v>97777</v>
      </c>
      <c r="L102" s="5">
        <v>148970</v>
      </c>
      <c r="M102" s="11">
        <f>K102/L102</f>
        <v>0.65635362824729815</v>
      </c>
      <c r="N102" s="5">
        <v>126615</v>
      </c>
      <c r="O102" s="5">
        <v>148970</v>
      </c>
      <c r="P102" s="11">
        <f t="shared" si="67"/>
        <v>0.84993622877089348</v>
      </c>
      <c r="Q102" s="5">
        <v>94312</v>
      </c>
      <c r="R102" s="5">
        <v>148970</v>
      </c>
      <c r="S102" s="11">
        <f t="shared" si="68"/>
        <v>0.63309391152581052</v>
      </c>
      <c r="T102" s="5">
        <v>110124</v>
      </c>
      <c r="U102" s="5">
        <v>148970</v>
      </c>
      <c r="V102" s="11">
        <f t="shared" si="69"/>
        <v>0.73923608780291339</v>
      </c>
      <c r="W102" s="5">
        <v>95136</v>
      </c>
      <c r="X102" s="5">
        <v>148970</v>
      </c>
      <c r="Y102" s="11">
        <f t="shared" si="70"/>
        <v>0.63862522655568232</v>
      </c>
      <c r="Z102" s="5">
        <v>92441</v>
      </c>
      <c r="AA102" s="5">
        <v>148970</v>
      </c>
      <c r="AB102" s="11">
        <f t="shared" si="71"/>
        <v>0.6205343357723031</v>
      </c>
    </row>
    <row r="105" spans="1:28" x14ac:dyDescent="0.25">
      <c r="A105" s="12">
        <v>2023</v>
      </c>
      <c r="B105" s="13" t="s">
        <v>21</v>
      </c>
      <c r="C105" s="14"/>
      <c r="D105" s="15"/>
      <c r="E105" s="13" t="s">
        <v>22</v>
      </c>
      <c r="F105" s="14"/>
      <c r="G105" s="15"/>
      <c r="H105" s="13" t="s">
        <v>23</v>
      </c>
      <c r="I105" s="14"/>
      <c r="J105" s="15"/>
      <c r="K105" s="13" t="s">
        <v>24</v>
      </c>
      <c r="L105" s="14"/>
      <c r="M105" s="15"/>
      <c r="N105" s="13" t="s">
        <v>3</v>
      </c>
      <c r="O105" s="14"/>
      <c r="P105" s="15"/>
      <c r="Q105" s="14" t="s">
        <v>25</v>
      </c>
      <c r="R105" s="14"/>
      <c r="S105" s="15"/>
      <c r="T105" s="13" t="s">
        <v>7</v>
      </c>
      <c r="U105" s="14"/>
      <c r="V105" s="15"/>
      <c r="W105" s="13" t="s">
        <v>26</v>
      </c>
      <c r="X105" s="14"/>
      <c r="Y105" s="15"/>
      <c r="Z105" s="13" t="s">
        <v>27</v>
      </c>
      <c r="AA105" s="14"/>
      <c r="AB105" s="15"/>
    </row>
    <row r="106" spans="1:28" x14ac:dyDescent="0.25">
      <c r="A106" s="3" t="s">
        <v>20</v>
      </c>
      <c r="B106" s="4" t="s">
        <v>8</v>
      </c>
      <c r="C106" s="5" t="s">
        <v>9</v>
      </c>
      <c r="D106" s="6" t="s">
        <v>10</v>
      </c>
      <c r="E106" s="4" t="s">
        <v>8</v>
      </c>
      <c r="F106" s="5" t="s">
        <v>9</v>
      </c>
      <c r="G106" s="6" t="s">
        <v>10</v>
      </c>
      <c r="H106" s="4" t="s">
        <v>8</v>
      </c>
      <c r="I106" s="5" t="s">
        <v>9</v>
      </c>
      <c r="J106" s="6" t="s">
        <v>10</v>
      </c>
      <c r="K106" s="4" t="s">
        <v>8</v>
      </c>
      <c r="L106" s="5" t="s">
        <v>9</v>
      </c>
      <c r="M106" s="6" t="s">
        <v>10</v>
      </c>
      <c r="N106" s="4" t="s">
        <v>8</v>
      </c>
      <c r="O106" s="5" t="s">
        <v>9</v>
      </c>
      <c r="P106" s="6" t="s">
        <v>10</v>
      </c>
      <c r="Q106" s="5" t="s">
        <v>8</v>
      </c>
      <c r="R106" s="5" t="s">
        <v>9</v>
      </c>
      <c r="S106" s="6" t="s">
        <v>10</v>
      </c>
      <c r="T106" s="4" t="s">
        <v>8</v>
      </c>
      <c r="U106" s="5" t="s">
        <v>9</v>
      </c>
      <c r="V106" s="6" t="s">
        <v>10</v>
      </c>
      <c r="W106" s="4" t="s">
        <v>8</v>
      </c>
      <c r="X106" s="5" t="s">
        <v>9</v>
      </c>
      <c r="Y106" s="6" t="s">
        <v>10</v>
      </c>
      <c r="Z106" s="4" t="s">
        <v>8</v>
      </c>
      <c r="AA106" s="5" t="s">
        <v>9</v>
      </c>
      <c r="AB106" s="6" t="s">
        <v>10</v>
      </c>
    </row>
    <row r="107" spans="1:28" x14ac:dyDescent="0.25">
      <c r="A107" s="1" t="s">
        <v>11</v>
      </c>
      <c r="B107" s="1">
        <v>2282</v>
      </c>
      <c r="C107" s="2">
        <v>5661</v>
      </c>
      <c r="D107" s="9">
        <f>B107/C107</f>
        <v>0.40310899134428546</v>
      </c>
      <c r="E107" s="1">
        <v>4197</v>
      </c>
      <c r="F107" s="2">
        <v>5661</v>
      </c>
      <c r="G107" s="9">
        <f>E107/F107</f>
        <v>0.74138844727080022</v>
      </c>
      <c r="H107" s="2">
        <v>3847</v>
      </c>
      <c r="I107" s="2">
        <v>5661</v>
      </c>
      <c r="J107" s="9">
        <f>H107/I107</f>
        <v>0.67956191485603246</v>
      </c>
      <c r="K107" s="2">
        <v>3800</v>
      </c>
      <c r="L107" s="2">
        <v>5661</v>
      </c>
      <c r="M107" s="9">
        <f>K107/L107</f>
        <v>0.67125949478890656</v>
      </c>
      <c r="N107" s="2">
        <v>4873</v>
      </c>
      <c r="O107" s="2">
        <v>5661</v>
      </c>
      <c r="P107" s="9">
        <f>N107/O107</f>
        <v>0.86080197844903727</v>
      </c>
      <c r="Q107" s="2">
        <v>3171</v>
      </c>
      <c r="R107" s="2">
        <v>5661</v>
      </c>
      <c r="S107" s="9">
        <f>Q107/R107</f>
        <v>0.5601483836777954</v>
      </c>
      <c r="T107" s="2">
        <v>3668</v>
      </c>
      <c r="U107" s="2">
        <v>5661</v>
      </c>
      <c r="V107" s="9">
        <f>T107/U107</f>
        <v>0.64794205970676555</v>
      </c>
      <c r="W107" s="2">
        <v>3622</v>
      </c>
      <c r="X107" s="2">
        <v>5661</v>
      </c>
      <c r="Y107" s="9">
        <f>W107/X107</f>
        <v>0.63981628687511038</v>
      </c>
      <c r="Z107" s="2">
        <v>3408</v>
      </c>
      <c r="AA107" s="2">
        <v>5661</v>
      </c>
      <c r="AB107" s="9">
        <f>Z107/AA107</f>
        <v>0.60201377848436677</v>
      </c>
    </row>
    <row r="108" spans="1:28" x14ac:dyDescent="0.25">
      <c r="A108" s="7" t="s">
        <v>12</v>
      </c>
      <c r="B108" s="7">
        <v>15319</v>
      </c>
      <c r="C108" s="10">
        <v>27152</v>
      </c>
      <c r="D108" s="8">
        <f t="shared" ref="D108:D115" si="72">B108/C108</f>
        <v>0.56419416617560403</v>
      </c>
      <c r="E108" s="7">
        <v>23009</v>
      </c>
      <c r="F108" s="10">
        <v>27152</v>
      </c>
      <c r="G108" s="8">
        <f t="shared" ref="G108:G115" si="73">E108/F108</f>
        <v>0.8474145550972304</v>
      </c>
      <c r="H108" s="10">
        <v>21051</v>
      </c>
      <c r="I108" s="10">
        <v>27152</v>
      </c>
      <c r="J108" s="8">
        <f t="shared" ref="J108:J115" si="74">H108/I108</f>
        <v>0.77530200353565115</v>
      </c>
      <c r="K108" s="10">
        <v>20825</v>
      </c>
      <c r="L108" s="10">
        <v>27152</v>
      </c>
      <c r="M108" s="8">
        <f t="shared" ref="M108:M114" si="75">K108/L108</f>
        <v>0.76697849145550967</v>
      </c>
      <c r="N108" s="10">
        <v>25183</v>
      </c>
      <c r="O108" s="10">
        <v>27152</v>
      </c>
      <c r="P108" s="8">
        <f t="shared" ref="P108:P115" si="76">N108/O108</f>
        <v>0.9274823217442546</v>
      </c>
      <c r="Q108" s="10">
        <v>19878</v>
      </c>
      <c r="R108" s="10">
        <v>27152</v>
      </c>
      <c r="S108" s="8">
        <f t="shared" ref="S108:S115" si="77">Q108/R108</f>
        <v>0.73210076605774899</v>
      </c>
      <c r="T108" s="10">
        <v>22286</v>
      </c>
      <c r="U108" s="10">
        <v>27152</v>
      </c>
      <c r="V108" s="8">
        <f t="shared" ref="V108:V115" si="78">T108/U108</f>
        <v>0.82078668238067176</v>
      </c>
      <c r="W108" s="10">
        <v>20113</v>
      </c>
      <c r="X108" s="10">
        <v>27152</v>
      </c>
      <c r="Y108" s="8">
        <f t="shared" ref="Y108:Y115" si="79">W108/X108</f>
        <v>0.74075574543311729</v>
      </c>
      <c r="Z108" s="10">
        <v>19707</v>
      </c>
      <c r="AA108" s="10">
        <v>27152</v>
      </c>
      <c r="AB108" s="8">
        <f t="shared" ref="AB108:AB115" si="80">Z108/AA108</f>
        <v>0.72580288744843846</v>
      </c>
    </row>
    <row r="109" spans="1:28" x14ac:dyDescent="0.25">
      <c r="A109" s="7" t="s">
        <v>13</v>
      </c>
      <c r="B109" s="7">
        <v>5970</v>
      </c>
      <c r="C109" s="10">
        <v>17033</v>
      </c>
      <c r="D109" s="8">
        <f t="shared" si="72"/>
        <v>0.35049609581400809</v>
      </c>
      <c r="E109" s="7">
        <v>12008</v>
      </c>
      <c r="F109" s="10">
        <v>17033</v>
      </c>
      <c r="G109" s="8">
        <f t="shared" si="73"/>
        <v>0.70498444196559618</v>
      </c>
      <c r="H109" s="10">
        <v>10551</v>
      </c>
      <c r="I109" s="10">
        <v>17033</v>
      </c>
      <c r="J109" s="8">
        <f t="shared" si="74"/>
        <v>0.61944460752656605</v>
      </c>
      <c r="K109" s="10">
        <v>10547</v>
      </c>
      <c r="L109" s="10">
        <v>17033</v>
      </c>
      <c r="M109" s="8">
        <f t="shared" si="75"/>
        <v>0.61920976927141436</v>
      </c>
      <c r="N109" s="10">
        <v>14188</v>
      </c>
      <c r="O109" s="10">
        <v>17033</v>
      </c>
      <c r="P109" s="8">
        <f t="shared" si="76"/>
        <v>0.83297129102330769</v>
      </c>
      <c r="Q109" s="10">
        <v>8766</v>
      </c>
      <c r="R109" s="10">
        <v>17033</v>
      </c>
      <c r="S109" s="8">
        <f t="shared" si="77"/>
        <v>0.51464803616509125</v>
      </c>
      <c r="T109" s="10">
        <v>10796</v>
      </c>
      <c r="U109" s="10">
        <v>17033</v>
      </c>
      <c r="V109" s="8">
        <f t="shared" si="78"/>
        <v>0.63382845065461169</v>
      </c>
      <c r="W109" s="10">
        <v>10087</v>
      </c>
      <c r="X109" s="10">
        <v>17033</v>
      </c>
      <c r="Y109" s="8">
        <f t="shared" si="79"/>
        <v>0.59220336992896139</v>
      </c>
      <c r="Z109" s="10">
        <v>9425</v>
      </c>
      <c r="AA109" s="10">
        <v>17033</v>
      </c>
      <c r="AB109" s="8">
        <f t="shared" si="80"/>
        <v>0.55333763870134445</v>
      </c>
    </row>
    <row r="110" spans="1:28" x14ac:dyDescent="0.25">
      <c r="A110" s="7" t="s">
        <v>14</v>
      </c>
      <c r="B110" s="7">
        <v>28083</v>
      </c>
      <c r="C110" s="10">
        <v>54977</v>
      </c>
      <c r="D110" s="8">
        <f t="shared" si="72"/>
        <v>0.51081361296542194</v>
      </c>
      <c r="E110" s="7">
        <v>44012</v>
      </c>
      <c r="F110" s="10">
        <v>54977</v>
      </c>
      <c r="G110" s="8">
        <f t="shared" si="73"/>
        <v>0.80055295850992236</v>
      </c>
      <c r="H110" s="10">
        <v>40807</v>
      </c>
      <c r="I110" s="10">
        <v>54977</v>
      </c>
      <c r="J110" s="8">
        <f t="shared" si="74"/>
        <v>0.74225585244738712</v>
      </c>
      <c r="K110" s="10">
        <v>39962</v>
      </c>
      <c r="L110" s="10">
        <v>54977</v>
      </c>
      <c r="M110" s="8">
        <f t="shared" si="75"/>
        <v>0.72688578860250652</v>
      </c>
      <c r="N110" s="10">
        <v>49488</v>
      </c>
      <c r="O110" s="10">
        <v>54977</v>
      </c>
      <c r="P110" s="8">
        <f t="shared" si="76"/>
        <v>0.90015824799461597</v>
      </c>
      <c r="Q110" s="10">
        <v>37555</v>
      </c>
      <c r="R110" s="10">
        <v>54977</v>
      </c>
      <c r="S110" s="8">
        <f t="shared" si="77"/>
        <v>0.6831038434254324</v>
      </c>
      <c r="T110" s="10">
        <v>40638</v>
      </c>
      <c r="U110" s="10">
        <v>54977</v>
      </c>
      <c r="V110" s="8">
        <f t="shared" si="78"/>
        <v>0.739181839678411</v>
      </c>
      <c r="W110" s="10">
        <v>39350</v>
      </c>
      <c r="X110" s="10">
        <v>54977</v>
      </c>
      <c r="Y110" s="8">
        <f t="shared" si="79"/>
        <v>0.71575386070538594</v>
      </c>
      <c r="Z110" s="10">
        <v>37802</v>
      </c>
      <c r="AA110" s="10">
        <v>54977</v>
      </c>
      <c r="AB110" s="8">
        <f t="shared" si="80"/>
        <v>0.68759663131855142</v>
      </c>
    </row>
    <row r="111" spans="1:28" x14ac:dyDescent="0.25">
      <c r="A111" s="7" t="s">
        <v>15</v>
      </c>
      <c r="B111" s="7">
        <v>1230</v>
      </c>
      <c r="C111" s="10">
        <v>4032</v>
      </c>
      <c r="D111" s="8">
        <f t="shared" si="72"/>
        <v>0.30505952380952384</v>
      </c>
      <c r="E111" s="7">
        <v>2420</v>
      </c>
      <c r="F111" s="10">
        <v>4032</v>
      </c>
      <c r="G111" s="8">
        <f t="shared" si="73"/>
        <v>0.60019841269841268</v>
      </c>
      <c r="H111" s="10">
        <v>1877</v>
      </c>
      <c r="I111" s="10">
        <v>4032</v>
      </c>
      <c r="J111" s="8">
        <f t="shared" si="74"/>
        <v>0.46552579365079366</v>
      </c>
      <c r="K111" s="10">
        <v>1832</v>
      </c>
      <c r="L111" s="10">
        <v>4032</v>
      </c>
      <c r="M111" s="8">
        <f t="shared" si="75"/>
        <v>0.45436507936507936</v>
      </c>
      <c r="N111" s="10">
        <v>3165</v>
      </c>
      <c r="O111" s="10">
        <v>4032</v>
      </c>
      <c r="P111" s="8">
        <f t="shared" si="76"/>
        <v>0.78497023809523814</v>
      </c>
      <c r="Q111" s="10">
        <v>2155</v>
      </c>
      <c r="R111" s="10">
        <v>4032</v>
      </c>
      <c r="S111" s="8">
        <f t="shared" si="77"/>
        <v>0.53447420634920639</v>
      </c>
      <c r="T111" s="10">
        <v>2460</v>
      </c>
      <c r="U111" s="10">
        <v>4032</v>
      </c>
      <c r="V111" s="8">
        <f t="shared" si="78"/>
        <v>0.61011904761904767</v>
      </c>
      <c r="W111" s="10">
        <v>1779</v>
      </c>
      <c r="X111" s="10">
        <v>4032</v>
      </c>
      <c r="Y111" s="8">
        <f t="shared" si="79"/>
        <v>0.44122023809523808</v>
      </c>
      <c r="Z111" s="10">
        <v>1678</v>
      </c>
      <c r="AA111" s="10">
        <v>4032</v>
      </c>
      <c r="AB111" s="8">
        <f t="shared" si="80"/>
        <v>0.41617063492063494</v>
      </c>
    </row>
    <row r="112" spans="1:28" x14ac:dyDescent="0.25">
      <c r="A112" s="7" t="s">
        <v>16</v>
      </c>
      <c r="B112" s="7">
        <v>1428</v>
      </c>
      <c r="C112" s="10">
        <v>4689</v>
      </c>
      <c r="D112" s="8">
        <f t="shared" si="72"/>
        <v>0.30454254638515676</v>
      </c>
      <c r="E112" s="7">
        <v>3148</v>
      </c>
      <c r="F112" s="10">
        <v>4689</v>
      </c>
      <c r="G112" s="8">
        <f t="shared" si="73"/>
        <v>0.67135849861377694</v>
      </c>
      <c r="H112" s="10">
        <v>2913</v>
      </c>
      <c r="I112" s="10">
        <v>4689</v>
      </c>
      <c r="J112" s="8">
        <f t="shared" si="74"/>
        <v>0.6212412028150992</v>
      </c>
      <c r="K112" s="10">
        <v>2851</v>
      </c>
      <c r="L112" s="10">
        <v>4689</v>
      </c>
      <c r="M112" s="8">
        <f t="shared" si="75"/>
        <v>0.60801876732778848</v>
      </c>
      <c r="N112" s="10">
        <v>3915</v>
      </c>
      <c r="O112" s="10">
        <v>4689</v>
      </c>
      <c r="P112" s="8">
        <f t="shared" si="76"/>
        <v>0.83493282149712089</v>
      </c>
      <c r="Q112" s="10">
        <v>2147</v>
      </c>
      <c r="R112" s="10">
        <v>4689</v>
      </c>
      <c r="S112" s="8">
        <f t="shared" si="77"/>
        <v>0.4578801450202602</v>
      </c>
      <c r="T112" s="10">
        <v>2824</v>
      </c>
      <c r="U112" s="10">
        <v>4689</v>
      </c>
      <c r="V112" s="8">
        <f t="shared" si="78"/>
        <v>0.60226060993815311</v>
      </c>
      <c r="W112" s="10">
        <v>2706</v>
      </c>
      <c r="X112" s="10">
        <v>4689</v>
      </c>
      <c r="Y112" s="8">
        <f t="shared" si="79"/>
        <v>0.57709532949456177</v>
      </c>
      <c r="Z112" s="10">
        <v>2436</v>
      </c>
      <c r="AA112" s="10">
        <v>4689</v>
      </c>
      <c r="AB112" s="8">
        <f t="shared" si="80"/>
        <v>0.51951375559820856</v>
      </c>
    </row>
    <row r="113" spans="1:28" x14ac:dyDescent="0.25">
      <c r="A113" s="7" t="s">
        <v>17</v>
      </c>
      <c r="B113" s="7">
        <v>12176</v>
      </c>
      <c r="C113" s="10">
        <v>33030</v>
      </c>
      <c r="D113" s="8">
        <f t="shared" si="72"/>
        <v>0.36863457462912502</v>
      </c>
      <c r="E113" s="7">
        <v>21620</v>
      </c>
      <c r="F113" s="10">
        <v>33030</v>
      </c>
      <c r="G113" s="8">
        <f t="shared" si="73"/>
        <v>0.65455646382076904</v>
      </c>
      <c r="H113" s="10">
        <v>19302</v>
      </c>
      <c r="I113" s="10">
        <v>33030</v>
      </c>
      <c r="J113" s="8">
        <f t="shared" si="74"/>
        <v>0.58437783832879198</v>
      </c>
      <c r="K113" s="10">
        <v>18926</v>
      </c>
      <c r="L113" s="10">
        <v>33030</v>
      </c>
      <c r="M113" s="8">
        <f t="shared" si="75"/>
        <v>0.57299424765364815</v>
      </c>
      <c r="N113" s="10">
        <v>25557</v>
      </c>
      <c r="O113" s="10">
        <v>33030</v>
      </c>
      <c r="P113" s="8">
        <f t="shared" si="76"/>
        <v>0.77375113533151685</v>
      </c>
      <c r="Q113" s="10">
        <v>17807</v>
      </c>
      <c r="R113" s="10">
        <v>33030</v>
      </c>
      <c r="S113" s="8">
        <f t="shared" si="77"/>
        <v>0.53911595519224942</v>
      </c>
      <c r="T113" s="10">
        <v>20637</v>
      </c>
      <c r="U113" s="10">
        <v>33030</v>
      </c>
      <c r="V113" s="8">
        <f t="shared" si="78"/>
        <v>0.62479564032697543</v>
      </c>
      <c r="W113" s="10">
        <v>18146</v>
      </c>
      <c r="X113" s="10">
        <v>33030</v>
      </c>
      <c r="Y113" s="8">
        <f t="shared" si="79"/>
        <v>0.54937935210414779</v>
      </c>
      <c r="Z113" s="10">
        <v>17318</v>
      </c>
      <c r="AA113" s="10">
        <v>33030</v>
      </c>
      <c r="AB113" s="8">
        <f t="shared" si="80"/>
        <v>0.52431123221313958</v>
      </c>
    </row>
    <row r="114" spans="1:28" x14ac:dyDescent="0.25">
      <c r="A114" s="7" t="s">
        <v>18</v>
      </c>
      <c r="B114" s="7">
        <v>7196</v>
      </c>
      <c r="C114" s="10">
        <v>44217</v>
      </c>
      <c r="D114" s="8">
        <f t="shared" si="72"/>
        <v>0.16274283646561277</v>
      </c>
      <c r="E114" s="7">
        <v>16326</v>
      </c>
      <c r="F114" s="10">
        <v>44217</v>
      </c>
      <c r="G114" s="8">
        <f t="shared" si="73"/>
        <v>0.36922450641156118</v>
      </c>
      <c r="H114" s="10">
        <v>12686</v>
      </c>
      <c r="I114" s="10">
        <v>44217</v>
      </c>
      <c r="J114" s="8">
        <f t="shared" si="74"/>
        <v>0.28690322726553136</v>
      </c>
      <c r="K114" s="10">
        <v>12394</v>
      </c>
      <c r="L114" s="10">
        <v>44217</v>
      </c>
      <c r="M114" s="8">
        <f t="shared" si="75"/>
        <v>0.28029943234502569</v>
      </c>
      <c r="N114" s="10">
        <v>22048</v>
      </c>
      <c r="O114" s="10">
        <v>44217</v>
      </c>
      <c r="P114" s="8">
        <f t="shared" si="76"/>
        <v>0.49863174797023768</v>
      </c>
      <c r="Q114" s="10">
        <v>13260</v>
      </c>
      <c r="R114" s="10">
        <v>44217</v>
      </c>
      <c r="S114" s="8">
        <f t="shared" si="77"/>
        <v>0.29988465974625145</v>
      </c>
      <c r="T114" s="10">
        <v>16791</v>
      </c>
      <c r="U114" s="10">
        <v>44217</v>
      </c>
      <c r="V114" s="8">
        <f t="shared" si="78"/>
        <v>0.3797408236651062</v>
      </c>
      <c r="W114" s="10">
        <v>11832</v>
      </c>
      <c r="X114" s="10">
        <v>44217</v>
      </c>
      <c r="Y114" s="8">
        <f t="shared" si="79"/>
        <v>0.26758938869665511</v>
      </c>
      <c r="Z114" s="10">
        <v>11440</v>
      </c>
      <c r="AA114" s="10">
        <v>44217</v>
      </c>
      <c r="AB114" s="8">
        <f t="shared" si="80"/>
        <v>0.25872402017323654</v>
      </c>
    </row>
    <row r="115" spans="1:28" x14ac:dyDescent="0.25">
      <c r="A115" s="4" t="s">
        <v>19</v>
      </c>
      <c r="B115" s="4">
        <v>64246</v>
      </c>
      <c r="C115" s="5">
        <v>142270</v>
      </c>
      <c r="D115" s="11">
        <f t="shared" si="72"/>
        <v>0.45157798552048922</v>
      </c>
      <c r="E115" s="4">
        <v>105265</v>
      </c>
      <c r="F115" s="5">
        <v>142270</v>
      </c>
      <c r="G115" s="11">
        <f t="shared" si="73"/>
        <v>0.7398959724467562</v>
      </c>
      <c r="H115" s="5">
        <v>94277</v>
      </c>
      <c r="I115" s="5">
        <v>142270</v>
      </c>
      <c r="J115" s="11">
        <f t="shared" si="74"/>
        <v>0.6626625430519435</v>
      </c>
      <c r="K115" s="5">
        <v>92879</v>
      </c>
      <c r="L115" s="5">
        <v>142270</v>
      </c>
      <c r="M115" s="11">
        <f>K115/L115</f>
        <v>0.65283615660364092</v>
      </c>
      <c r="N115" s="5">
        <v>120204</v>
      </c>
      <c r="O115" s="5">
        <v>142270</v>
      </c>
      <c r="P115" s="11">
        <f t="shared" si="76"/>
        <v>0.84490054122443237</v>
      </c>
      <c r="Q115" s="5">
        <v>88427</v>
      </c>
      <c r="R115" s="5">
        <v>142270</v>
      </c>
      <c r="S115" s="11">
        <f t="shared" si="77"/>
        <v>0.621543543965699</v>
      </c>
      <c r="T115" s="5">
        <v>103976</v>
      </c>
      <c r="U115" s="5">
        <v>142270</v>
      </c>
      <c r="V115" s="11">
        <f t="shared" si="78"/>
        <v>0.73083573487031706</v>
      </c>
      <c r="W115" s="5">
        <v>90628</v>
      </c>
      <c r="X115" s="5">
        <v>142270</v>
      </c>
      <c r="Y115" s="11">
        <f t="shared" si="79"/>
        <v>0.63701412806635271</v>
      </c>
      <c r="Z115" s="5">
        <v>87808</v>
      </c>
      <c r="AA115" s="5">
        <v>142270</v>
      </c>
      <c r="AB115" s="11">
        <f t="shared" si="80"/>
        <v>0.61719266184016308</v>
      </c>
    </row>
  </sheetData>
  <sheetProtection algorithmName="SHA-512" hashValue="nK2nZtLTMbjkPdh8qx/4ptQx8+5hefrsw+Z588W+3pMuwVDaA05T3LOJgYzu6Hxp/aiTdRnw+oPhR8RvdQNzXg==" saltValue="FzDqD3lEDVavIFg3zPHx2A==" spinCount="100000" sheet="1" objects="1" scenarios="1"/>
  <mergeCells count="81">
    <mergeCell ref="Z105:AB105"/>
    <mergeCell ref="T105:V105"/>
    <mergeCell ref="W105:Y105"/>
    <mergeCell ref="Z1:AB1"/>
    <mergeCell ref="Z14:AB14"/>
    <mergeCell ref="Z27:AB27"/>
    <mergeCell ref="Z40:AB40"/>
    <mergeCell ref="Z53:AB53"/>
    <mergeCell ref="Z66:AB66"/>
    <mergeCell ref="Z79:AB79"/>
    <mergeCell ref="Z92:AB92"/>
    <mergeCell ref="B105:D105"/>
    <mergeCell ref="E105:G105"/>
    <mergeCell ref="H105:J105"/>
    <mergeCell ref="K105:M105"/>
    <mergeCell ref="N105:P105"/>
    <mergeCell ref="Q105:S105"/>
    <mergeCell ref="T79:V79"/>
    <mergeCell ref="W79:Y79"/>
    <mergeCell ref="B92:D92"/>
    <mergeCell ref="E92:G92"/>
    <mergeCell ref="H92:J92"/>
    <mergeCell ref="K92:M92"/>
    <mergeCell ref="N92:P92"/>
    <mergeCell ref="Q92:S92"/>
    <mergeCell ref="T92:V92"/>
    <mergeCell ref="W92:Y92"/>
    <mergeCell ref="B79:D79"/>
    <mergeCell ref="E79:G79"/>
    <mergeCell ref="H79:J79"/>
    <mergeCell ref="K79:M79"/>
    <mergeCell ref="N79:P79"/>
    <mergeCell ref="Q79:S79"/>
    <mergeCell ref="T53:V53"/>
    <mergeCell ref="W53:Y53"/>
    <mergeCell ref="B66:D66"/>
    <mergeCell ref="E66:G66"/>
    <mergeCell ref="H66:J66"/>
    <mergeCell ref="K66:M66"/>
    <mergeCell ref="N66:P66"/>
    <mergeCell ref="Q66:S66"/>
    <mergeCell ref="T66:V66"/>
    <mergeCell ref="W66:Y66"/>
    <mergeCell ref="B53:D53"/>
    <mergeCell ref="E53:G53"/>
    <mergeCell ref="H53:J53"/>
    <mergeCell ref="K53:M53"/>
    <mergeCell ref="N53:P53"/>
    <mergeCell ref="Q53:S53"/>
    <mergeCell ref="T27:V27"/>
    <mergeCell ref="W27:Y27"/>
    <mergeCell ref="B40:D40"/>
    <mergeCell ref="E40:G40"/>
    <mergeCell ref="H40:J40"/>
    <mergeCell ref="K40:M40"/>
    <mergeCell ref="N40:P40"/>
    <mergeCell ref="Q40:S40"/>
    <mergeCell ref="T40:V40"/>
    <mergeCell ref="W40:Y40"/>
    <mergeCell ref="B27:D27"/>
    <mergeCell ref="E27:G27"/>
    <mergeCell ref="H27:J27"/>
    <mergeCell ref="K27:M27"/>
    <mergeCell ref="N27:P27"/>
    <mergeCell ref="Q27:S27"/>
    <mergeCell ref="T1:V1"/>
    <mergeCell ref="W1:Y1"/>
    <mergeCell ref="B14:D14"/>
    <mergeCell ref="E14:G14"/>
    <mergeCell ref="H14:J14"/>
    <mergeCell ref="K14:M14"/>
    <mergeCell ref="N14:P14"/>
    <mergeCell ref="Q14:S14"/>
    <mergeCell ref="T14:V14"/>
    <mergeCell ref="W14:Y14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BB08-0373-4E57-B00B-407BD61F7AAA}">
  <dimension ref="A1:AC159"/>
  <sheetViews>
    <sheetView zoomScale="75" zoomScaleNormal="75" workbookViewId="0">
      <pane xSplit="1" topLeftCell="B1" activePane="topRight" state="frozen"/>
      <selection pane="topRight"/>
    </sheetView>
  </sheetViews>
  <sheetFormatPr defaultRowHeight="15" x14ac:dyDescent="0.25"/>
  <cols>
    <col min="1" max="1" width="28.7109375" customWidth="1"/>
    <col min="2" max="28" width="10.7109375" customWidth="1"/>
  </cols>
  <sheetData>
    <row r="1" spans="1:29" x14ac:dyDescent="0.25">
      <c r="A1" s="12">
        <v>2015</v>
      </c>
      <c r="B1" s="13" t="s">
        <v>28</v>
      </c>
      <c r="C1" s="14"/>
      <c r="D1" s="15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8"/>
    </row>
    <row r="2" spans="1:29" x14ac:dyDescent="0.25">
      <c r="A2" s="3" t="s">
        <v>20</v>
      </c>
      <c r="B2" s="4" t="s">
        <v>8</v>
      </c>
      <c r="C2" s="5" t="s">
        <v>9</v>
      </c>
      <c r="D2" s="6" t="s">
        <v>10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8"/>
    </row>
    <row r="3" spans="1:29" x14ac:dyDescent="0.25">
      <c r="A3" s="1" t="s">
        <v>11</v>
      </c>
      <c r="B3" s="1">
        <v>80</v>
      </c>
      <c r="C3" s="2">
        <v>4101</v>
      </c>
      <c r="D3" s="9">
        <f>B3/C3</f>
        <v>1.950743721043648E-2</v>
      </c>
      <c r="E3" s="19"/>
      <c r="F3" s="19"/>
      <c r="G3" s="16"/>
      <c r="H3" s="19"/>
      <c r="I3" s="19"/>
      <c r="J3" s="16"/>
      <c r="K3" s="19"/>
      <c r="L3" s="19"/>
      <c r="M3" s="16"/>
      <c r="N3" s="19"/>
      <c r="O3" s="19"/>
      <c r="P3" s="16"/>
      <c r="Q3" s="19"/>
      <c r="R3" s="19"/>
      <c r="S3" s="16"/>
      <c r="T3" s="19"/>
      <c r="U3" s="19"/>
      <c r="V3" s="16"/>
      <c r="W3" s="19"/>
      <c r="X3" s="19"/>
      <c r="Y3" s="16"/>
      <c r="Z3" s="19"/>
      <c r="AA3" s="19"/>
      <c r="AB3" s="16"/>
      <c r="AC3" s="18"/>
    </row>
    <row r="4" spans="1:29" x14ac:dyDescent="0.25">
      <c r="A4" s="7" t="s">
        <v>12</v>
      </c>
      <c r="B4" s="7">
        <v>170</v>
      </c>
      <c r="C4" s="19">
        <v>12554</v>
      </c>
      <c r="D4" s="8">
        <f t="shared" ref="D4:D11" si="0">B4/C4</f>
        <v>1.3541500716902979E-2</v>
      </c>
      <c r="E4" s="19"/>
      <c r="F4" s="19"/>
      <c r="G4" s="16"/>
      <c r="H4" s="19"/>
      <c r="I4" s="19"/>
      <c r="J4" s="16"/>
      <c r="K4" s="19"/>
      <c r="L4" s="19"/>
      <c r="M4" s="16"/>
      <c r="N4" s="19"/>
      <c r="O4" s="19"/>
      <c r="P4" s="16"/>
      <c r="Q4" s="19"/>
      <c r="R4" s="19"/>
      <c r="S4" s="16"/>
      <c r="T4" s="19"/>
      <c r="U4" s="19"/>
      <c r="V4" s="16"/>
      <c r="W4" s="19"/>
      <c r="X4" s="19"/>
      <c r="Y4" s="16"/>
      <c r="Z4" s="19"/>
      <c r="AA4" s="19"/>
      <c r="AB4" s="16"/>
      <c r="AC4" s="18"/>
    </row>
    <row r="5" spans="1:29" x14ac:dyDescent="0.25">
      <c r="A5" s="7" t="s">
        <v>13</v>
      </c>
      <c r="B5" s="7">
        <v>138</v>
      </c>
      <c r="C5" s="19">
        <v>8989</v>
      </c>
      <c r="D5" s="8">
        <f t="shared" si="0"/>
        <v>1.5352097007453554E-2</v>
      </c>
      <c r="E5" s="19"/>
      <c r="F5" s="19"/>
      <c r="G5" s="16"/>
      <c r="H5" s="19"/>
      <c r="I5" s="19"/>
      <c r="J5" s="16"/>
      <c r="K5" s="19"/>
      <c r="L5" s="19"/>
      <c r="M5" s="16"/>
      <c r="N5" s="19"/>
      <c r="O5" s="19"/>
      <c r="P5" s="16"/>
      <c r="Q5" s="19"/>
      <c r="R5" s="19"/>
      <c r="S5" s="16"/>
      <c r="T5" s="19"/>
      <c r="U5" s="19"/>
      <c r="V5" s="16"/>
      <c r="W5" s="19"/>
      <c r="X5" s="19"/>
      <c r="Y5" s="16"/>
      <c r="Z5" s="19"/>
      <c r="AA5" s="19"/>
      <c r="AB5" s="16"/>
      <c r="AC5" s="18"/>
    </row>
    <row r="6" spans="1:29" x14ac:dyDescent="0.25">
      <c r="A6" s="7" t="s">
        <v>14</v>
      </c>
      <c r="B6" s="7">
        <v>854</v>
      </c>
      <c r="C6" s="19">
        <v>35494</v>
      </c>
      <c r="D6" s="8">
        <f t="shared" si="0"/>
        <v>2.4060404575421197E-2</v>
      </c>
      <c r="E6" s="19"/>
      <c r="F6" s="19"/>
      <c r="G6" s="16"/>
      <c r="H6" s="19"/>
      <c r="I6" s="19"/>
      <c r="J6" s="16"/>
      <c r="K6" s="19"/>
      <c r="L6" s="19"/>
      <c r="M6" s="16"/>
      <c r="N6" s="19"/>
      <c r="O6" s="19"/>
      <c r="P6" s="16"/>
      <c r="Q6" s="19"/>
      <c r="R6" s="19"/>
      <c r="S6" s="16"/>
      <c r="T6" s="19"/>
      <c r="U6" s="19"/>
      <c r="V6" s="16"/>
      <c r="W6" s="19"/>
      <c r="X6" s="19"/>
      <c r="Y6" s="16"/>
      <c r="Z6" s="19"/>
      <c r="AA6" s="19"/>
      <c r="AB6" s="16"/>
      <c r="AC6" s="18"/>
    </row>
    <row r="7" spans="1:29" x14ac:dyDescent="0.25">
      <c r="A7" s="7" t="s">
        <v>15</v>
      </c>
      <c r="B7" s="7">
        <v>14</v>
      </c>
      <c r="C7" s="19">
        <v>1579</v>
      </c>
      <c r="D7" s="8">
        <f t="shared" si="0"/>
        <v>8.8663711209626354E-3</v>
      </c>
      <c r="E7" s="19"/>
      <c r="F7" s="19"/>
      <c r="G7" s="16"/>
      <c r="H7" s="19"/>
      <c r="I7" s="19"/>
      <c r="J7" s="16"/>
      <c r="K7" s="19"/>
      <c r="L7" s="19"/>
      <c r="M7" s="16"/>
      <c r="N7" s="19"/>
      <c r="O7" s="19"/>
      <c r="P7" s="16"/>
      <c r="Q7" s="19"/>
      <c r="R7" s="19"/>
      <c r="S7" s="16"/>
      <c r="T7" s="19"/>
      <c r="U7" s="19"/>
      <c r="V7" s="16"/>
      <c r="W7" s="19"/>
      <c r="X7" s="19"/>
      <c r="Y7" s="16"/>
      <c r="Z7" s="19"/>
      <c r="AA7" s="19"/>
      <c r="AB7" s="16"/>
      <c r="AC7" s="18"/>
    </row>
    <row r="8" spans="1:29" x14ac:dyDescent="0.25">
      <c r="A8" s="7" t="s">
        <v>16</v>
      </c>
      <c r="B8" s="7">
        <v>26</v>
      </c>
      <c r="C8" s="19">
        <v>2073</v>
      </c>
      <c r="D8" s="8">
        <f t="shared" si="0"/>
        <v>1.2542209358417752E-2</v>
      </c>
      <c r="E8" s="19"/>
      <c r="F8" s="19"/>
      <c r="G8" s="16"/>
      <c r="H8" s="19"/>
      <c r="I8" s="19"/>
      <c r="J8" s="16"/>
      <c r="K8" s="19"/>
      <c r="L8" s="19"/>
      <c r="M8" s="16"/>
      <c r="N8" s="19"/>
      <c r="O8" s="19"/>
      <c r="P8" s="16"/>
      <c r="Q8" s="19"/>
      <c r="R8" s="19"/>
      <c r="S8" s="16"/>
      <c r="T8" s="19"/>
      <c r="U8" s="19"/>
      <c r="V8" s="16"/>
      <c r="W8" s="19"/>
      <c r="X8" s="19"/>
      <c r="Y8" s="16"/>
      <c r="Z8" s="19"/>
      <c r="AA8" s="19"/>
      <c r="AB8" s="16"/>
      <c r="AC8" s="18"/>
    </row>
    <row r="9" spans="1:29" x14ac:dyDescent="0.25">
      <c r="A9" s="7" t="s">
        <v>17</v>
      </c>
      <c r="B9" s="7">
        <v>183</v>
      </c>
      <c r="C9" s="19">
        <v>14773</v>
      </c>
      <c r="D9" s="8">
        <f t="shared" si="0"/>
        <v>1.2387463616056318E-2</v>
      </c>
      <c r="E9" s="19"/>
      <c r="F9" s="19"/>
      <c r="G9" s="16"/>
      <c r="H9" s="19"/>
      <c r="I9" s="19"/>
      <c r="J9" s="16"/>
      <c r="K9" s="19"/>
      <c r="L9" s="19"/>
      <c r="M9" s="16"/>
      <c r="N9" s="19"/>
      <c r="O9" s="19"/>
      <c r="P9" s="16"/>
      <c r="Q9" s="19"/>
      <c r="R9" s="19"/>
      <c r="S9" s="16"/>
      <c r="T9" s="19"/>
      <c r="U9" s="19"/>
      <c r="V9" s="16"/>
      <c r="W9" s="19"/>
      <c r="X9" s="19"/>
      <c r="Y9" s="16"/>
      <c r="Z9" s="19"/>
      <c r="AA9" s="19"/>
      <c r="AB9" s="16"/>
      <c r="AC9" s="18"/>
    </row>
    <row r="10" spans="1:29" x14ac:dyDescent="0.25">
      <c r="A10" s="7" t="s">
        <v>18</v>
      </c>
      <c r="B10" s="7">
        <v>111</v>
      </c>
      <c r="C10" s="19">
        <v>46859</v>
      </c>
      <c r="D10" s="8">
        <f t="shared" si="0"/>
        <v>2.368808553319533E-3</v>
      </c>
      <c r="E10" s="19"/>
      <c r="F10" s="19"/>
      <c r="G10" s="16"/>
      <c r="H10" s="19"/>
      <c r="I10" s="19"/>
      <c r="J10" s="16"/>
      <c r="K10" s="19"/>
      <c r="L10" s="19"/>
      <c r="M10" s="16"/>
      <c r="N10" s="19"/>
      <c r="O10" s="19"/>
      <c r="P10" s="16"/>
      <c r="Q10" s="19"/>
      <c r="R10" s="19"/>
      <c r="S10" s="16"/>
      <c r="T10" s="19"/>
      <c r="U10" s="19"/>
      <c r="V10" s="16"/>
      <c r="W10" s="19"/>
      <c r="X10" s="19"/>
      <c r="Y10" s="16"/>
      <c r="Z10" s="19"/>
      <c r="AA10" s="19"/>
      <c r="AB10" s="16"/>
      <c r="AC10" s="18"/>
    </row>
    <row r="11" spans="1:29" x14ac:dyDescent="0.25">
      <c r="A11" s="4" t="s">
        <v>19</v>
      </c>
      <c r="B11" s="4">
        <v>739</v>
      </c>
      <c r="C11" s="5">
        <v>94731</v>
      </c>
      <c r="D11" s="11">
        <f t="shared" si="0"/>
        <v>7.8010366194804235E-3</v>
      </c>
      <c r="E11" s="19"/>
      <c r="F11" s="19"/>
      <c r="G11" s="16"/>
      <c r="H11" s="19"/>
      <c r="I11" s="19"/>
      <c r="J11" s="16"/>
      <c r="K11" s="19"/>
      <c r="L11" s="19"/>
      <c r="M11" s="16"/>
      <c r="N11" s="19"/>
      <c r="O11" s="19"/>
      <c r="P11" s="16"/>
      <c r="Q11" s="19"/>
      <c r="R11" s="19"/>
      <c r="S11" s="16"/>
      <c r="T11" s="19"/>
      <c r="U11" s="19"/>
      <c r="V11" s="16"/>
      <c r="W11" s="19"/>
      <c r="X11" s="19"/>
      <c r="Y11" s="16"/>
      <c r="Z11" s="19"/>
      <c r="AA11" s="19"/>
      <c r="AB11" s="16"/>
      <c r="AC11" s="18"/>
    </row>
    <row r="12" spans="1:29" x14ac:dyDescent="0.25"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5"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25">
      <c r="A14" s="12">
        <v>2016</v>
      </c>
      <c r="B14" s="13" t="s">
        <v>28</v>
      </c>
      <c r="C14" s="14"/>
      <c r="D14" s="15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8"/>
    </row>
    <row r="15" spans="1:29" x14ac:dyDescent="0.25">
      <c r="A15" s="3" t="s">
        <v>20</v>
      </c>
      <c r="B15" s="4" t="s">
        <v>8</v>
      </c>
      <c r="C15" s="5" t="s">
        <v>9</v>
      </c>
      <c r="D15" s="6" t="s">
        <v>10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8"/>
    </row>
    <row r="16" spans="1:29" x14ac:dyDescent="0.25">
      <c r="A16" s="1" t="s">
        <v>11</v>
      </c>
      <c r="B16" s="1">
        <v>85</v>
      </c>
      <c r="C16" s="2">
        <v>4205</v>
      </c>
      <c r="D16" s="9">
        <f>B16/C16</f>
        <v>2.0214030915576695E-2</v>
      </c>
      <c r="E16" s="19"/>
      <c r="F16" s="19"/>
      <c r="G16" s="16"/>
      <c r="H16" s="19"/>
      <c r="I16" s="19"/>
      <c r="J16" s="16"/>
      <c r="K16" s="19"/>
      <c r="L16" s="19"/>
      <c r="M16" s="16"/>
      <c r="N16" s="19"/>
      <c r="O16" s="19"/>
      <c r="P16" s="16"/>
      <c r="Q16" s="19"/>
      <c r="R16" s="19"/>
      <c r="S16" s="16"/>
      <c r="T16" s="19"/>
      <c r="U16" s="19"/>
      <c r="V16" s="16"/>
      <c r="W16" s="19"/>
      <c r="X16" s="19"/>
      <c r="Y16" s="16"/>
      <c r="Z16" s="19"/>
      <c r="AA16" s="19"/>
      <c r="AB16" s="16"/>
      <c r="AC16" s="18"/>
    </row>
    <row r="17" spans="1:29" x14ac:dyDescent="0.25">
      <c r="A17" s="7" t="s">
        <v>12</v>
      </c>
      <c r="B17" s="7">
        <v>202</v>
      </c>
      <c r="C17" s="19">
        <v>13441</v>
      </c>
      <c r="D17" s="8">
        <f t="shared" ref="D17:D24" si="1">B17/C17</f>
        <v>1.5028643702105498E-2</v>
      </c>
      <c r="E17" s="19"/>
      <c r="F17" s="19"/>
      <c r="G17" s="16"/>
      <c r="H17" s="19"/>
      <c r="I17" s="19"/>
      <c r="J17" s="16"/>
      <c r="K17" s="19"/>
      <c r="L17" s="19"/>
      <c r="M17" s="16"/>
      <c r="N17" s="19"/>
      <c r="O17" s="19"/>
      <c r="P17" s="16"/>
      <c r="Q17" s="19"/>
      <c r="R17" s="19"/>
      <c r="S17" s="16"/>
      <c r="T17" s="19"/>
      <c r="U17" s="19"/>
      <c r="V17" s="16"/>
      <c r="W17" s="19"/>
      <c r="X17" s="19"/>
      <c r="Y17" s="16"/>
      <c r="Z17" s="19"/>
      <c r="AA17" s="19"/>
      <c r="AB17" s="16"/>
      <c r="AC17" s="18"/>
    </row>
    <row r="18" spans="1:29" x14ac:dyDescent="0.25">
      <c r="A18" s="7" t="s">
        <v>13</v>
      </c>
      <c r="B18" s="7">
        <v>187</v>
      </c>
      <c r="C18" s="19">
        <v>9730</v>
      </c>
      <c r="D18" s="8">
        <f t="shared" si="1"/>
        <v>1.921891058581706E-2</v>
      </c>
      <c r="E18" s="19"/>
      <c r="F18" s="19"/>
      <c r="G18" s="16"/>
      <c r="H18" s="19"/>
      <c r="I18" s="19"/>
      <c r="J18" s="16"/>
      <c r="K18" s="19"/>
      <c r="L18" s="19"/>
      <c r="M18" s="16"/>
      <c r="N18" s="19"/>
      <c r="O18" s="19"/>
      <c r="P18" s="16"/>
      <c r="Q18" s="19"/>
      <c r="R18" s="19"/>
      <c r="S18" s="16"/>
      <c r="T18" s="19"/>
      <c r="U18" s="19"/>
      <c r="V18" s="16"/>
      <c r="W18" s="19"/>
      <c r="X18" s="19"/>
      <c r="Y18" s="16"/>
      <c r="Z18" s="19"/>
      <c r="AA18" s="19"/>
      <c r="AB18" s="16"/>
      <c r="AC18" s="18"/>
    </row>
    <row r="19" spans="1:29" x14ac:dyDescent="0.25">
      <c r="A19" s="7" t="s">
        <v>14</v>
      </c>
      <c r="B19" s="7">
        <v>917</v>
      </c>
      <c r="C19" s="19">
        <v>37635</v>
      </c>
      <c r="D19" s="8">
        <f t="shared" si="1"/>
        <v>2.4365617111731103E-2</v>
      </c>
      <c r="E19" s="19"/>
      <c r="F19" s="19"/>
      <c r="G19" s="16"/>
      <c r="H19" s="19"/>
      <c r="I19" s="19"/>
      <c r="J19" s="16"/>
      <c r="K19" s="19"/>
      <c r="L19" s="19"/>
      <c r="M19" s="16"/>
      <c r="N19" s="19"/>
      <c r="O19" s="19"/>
      <c r="P19" s="16"/>
      <c r="Q19" s="19"/>
      <c r="R19" s="19"/>
      <c r="S19" s="16"/>
      <c r="T19" s="19"/>
      <c r="U19" s="19"/>
      <c r="V19" s="16"/>
      <c r="W19" s="19"/>
      <c r="X19" s="19"/>
      <c r="Y19" s="16"/>
      <c r="Z19" s="19"/>
      <c r="AA19" s="19"/>
      <c r="AB19" s="16"/>
      <c r="AC19" s="18"/>
    </row>
    <row r="20" spans="1:29" x14ac:dyDescent="0.25">
      <c r="A20" s="7" t="s">
        <v>15</v>
      </c>
      <c r="B20" s="7">
        <v>24</v>
      </c>
      <c r="C20" s="19">
        <v>1695</v>
      </c>
      <c r="D20" s="8">
        <f t="shared" si="1"/>
        <v>1.415929203539823E-2</v>
      </c>
      <c r="E20" s="19"/>
      <c r="F20" s="19"/>
      <c r="G20" s="16"/>
      <c r="H20" s="19"/>
      <c r="I20" s="19"/>
      <c r="J20" s="16"/>
      <c r="K20" s="19"/>
      <c r="L20" s="19"/>
      <c r="M20" s="16"/>
      <c r="N20" s="19"/>
      <c r="O20" s="19"/>
      <c r="P20" s="16"/>
      <c r="Q20" s="19"/>
      <c r="R20" s="19"/>
      <c r="S20" s="16"/>
      <c r="T20" s="19"/>
      <c r="U20" s="19"/>
      <c r="V20" s="16"/>
      <c r="W20" s="19"/>
      <c r="X20" s="19"/>
      <c r="Y20" s="16"/>
      <c r="Z20" s="19"/>
      <c r="AA20" s="19"/>
      <c r="AB20" s="16"/>
      <c r="AC20" s="18"/>
    </row>
    <row r="21" spans="1:29" x14ac:dyDescent="0.25">
      <c r="A21" s="7" t="s">
        <v>16</v>
      </c>
      <c r="B21" s="7">
        <v>38</v>
      </c>
      <c r="C21" s="19">
        <v>2288</v>
      </c>
      <c r="D21" s="8">
        <f t="shared" si="1"/>
        <v>1.6608391608391608E-2</v>
      </c>
      <c r="E21" s="19"/>
      <c r="F21" s="19"/>
      <c r="G21" s="16"/>
      <c r="H21" s="19"/>
      <c r="I21" s="19"/>
      <c r="J21" s="16"/>
      <c r="K21" s="19"/>
      <c r="L21" s="19"/>
      <c r="M21" s="16"/>
      <c r="N21" s="19"/>
      <c r="O21" s="19"/>
      <c r="P21" s="16"/>
      <c r="Q21" s="19"/>
      <c r="R21" s="19"/>
      <c r="S21" s="16"/>
      <c r="T21" s="19"/>
      <c r="U21" s="19"/>
      <c r="V21" s="16"/>
      <c r="W21" s="19"/>
      <c r="X21" s="19"/>
      <c r="Y21" s="16"/>
      <c r="Z21" s="19"/>
      <c r="AA21" s="19"/>
      <c r="AB21" s="16"/>
      <c r="AC21" s="18"/>
    </row>
    <row r="22" spans="1:29" x14ac:dyDescent="0.25">
      <c r="A22" s="7" t="s">
        <v>17</v>
      </c>
      <c r="B22" s="7">
        <v>204</v>
      </c>
      <c r="C22" s="19">
        <v>15477</v>
      </c>
      <c r="D22" s="8">
        <f t="shared" si="1"/>
        <v>1.3180849001744524E-2</v>
      </c>
      <c r="E22" s="19"/>
      <c r="F22" s="19"/>
      <c r="G22" s="16"/>
      <c r="H22" s="19"/>
      <c r="I22" s="19"/>
      <c r="J22" s="16"/>
      <c r="K22" s="19"/>
      <c r="L22" s="19"/>
      <c r="M22" s="16"/>
      <c r="N22" s="19"/>
      <c r="O22" s="19"/>
      <c r="P22" s="16"/>
      <c r="Q22" s="19"/>
      <c r="R22" s="19"/>
      <c r="S22" s="16"/>
      <c r="T22" s="19"/>
      <c r="U22" s="19"/>
      <c r="V22" s="16"/>
      <c r="W22" s="19"/>
      <c r="X22" s="19"/>
      <c r="Y22" s="16"/>
      <c r="Z22" s="19"/>
      <c r="AA22" s="19"/>
      <c r="AB22" s="16"/>
      <c r="AC22" s="18"/>
    </row>
    <row r="23" spans="1:29" x14ac:dyDescent="0.25">
      <c r="A23" s="7" t="s">
        <v>18</v>
      </c>
      <c r="B23" s="7">
        <v>111</v>
      </c>
      <c r="C23" s="19">
        <v>45213</v>
      </c>
      <c r="D23" s="8">
        <f t="shared" si="1"/>
        <v>2.4550461150554042E-3</v>
      </c>
      <c r="E23" s="19"/>
      <c r="F23" s="19"/>
      <c r="G23" s="16"/>
      <c r="H23" s="19"/>
      <c r="I23" s="19"/>
      <c r="J23" s="16"/>
      <c r="K23" s="19"/>
      <c r="L23" s="19"/>
      <c r="M23" s="16"/>
      <c r="N23" s="19"/>
      <c r="O23" s="19"/>
      <c r="P23" s="16"/>
      <c r="Q23" s="19"/>
      <c r="R23" s="19"/>
      <c r="S23" s="16"/>
      <c r="T23" s="19"/>
      <c r="U23" s="19"/>
      <c r="V23" s="16"/>
      <c r="W23" s="19"/>
      <c r="X23" s="19"/>
      <c r="Y23" s="16"/>
      <c r="Z23" s="19"/>
      <c r="AA23" s="19"/>
      <c r="AB23" s="16"/>
      <c r="AC23" s="18"/>
    </row>
    <row r="24" spans="1:29" x14ac:dyDescent="0.25">
      <c r="A24" s="4" t="s">
        <v>19</v>
      </c>
      <c r="B24" s="4">
        <v>888</v>
      </c>
      <c r="C24" s="5">
        <v>98355</v>
      </c>
      <c r="D24" s="11">
        <f t="shared" si="1"/>
        <v>9.0285191398505413E-3</v>
      </c>
      <c r="E24" s="19"/>
      <c r="F24" s="19"/>
      <c r="G24" s="16"/>
      <c r="H24" s="19"/>
      <c r="I24" s="19"/>
      <c r="J24" s="16"/>
      <c r="K24" s="19"/>
      <c r="L24" s="19"/>
      <c r="M24" s="16"/>
      <c r="N24" s="19"/>
      <c r="O24" s="19"/>
      <c r="P24" s="16"/>
      <c r="Q24" s="19"/>
      <c r="R24" s="19"/>
      <c r="S24" s="16"/>
      <c r="T24" s="19"/>
      <c r="U24" s="19"/>
      <c r="V24" s="16"/>
      <c r="W24" s="19"/>
      <c r="X24" s="19"/>
      <c r="Y24" s="16"/>
      <c r="Z24" s="19"/>
      <c r="AA24" s="19"/>
      <c r="AB24" s="16"/>
      <c r="AC24" s="18"/>
    </row>
    <row r="25" spans="1:29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x14ac:dyDescent="0.25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x14ac:dyDescent="0.25">
      <c r="A27" s="12">
        <v>2017</v>
      </c>
      <c r="B27" s="13" t="s">
        <v>28</v>
      </c>
      <c r="C27" s="14"/>
      <c r="D27" s="1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8" spans="1:29" x14ac:dyDescent="0.25">
      <c r="A28" s="3" t="s">
        <v>20</v>
      </c>
      <c r="B28" s="4" t="s">
        <v>8</v>
      </c>
      <c r="C28" s="5" t="s">
        <v>9</v>
      </c>
      <c r="D28" s="6" t="s">
        <v>10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8"/>
    </row>
    <row r="29" spans="1:29" x14ac:dyDescent="0.25">
      <c r="A29" s="1" t="s">
        <v>11</v>
      </c>
      <c r="B29" s="1">
        <v>103</v>
      </c>
      <c r="C29" s="2">
        <v>4303</v>
      </c>
      <c r="D29" s="9">
        <f>B29/C29</f>
        <v>2.393678828724146E-2</v>
      </c>
      <c r="E29" s="19"/>
      <c r="F29" s="19"/>
      <c r="G29" s="16"/>
      <c r="H29" s="19"/>
      <c r="I29" s="19"/>
      <c r="J29" s="16"/>
      <c r="K29" s="19"/>
      <c r="L29" s="19"/>
      <c r="M29" s="16"/>
      <c r="N29" s="19"/>
      <c r="O29" s="19"/>
      <c r="P29" s="16"/>
      <c r="Q29" s="19"/>
      <c r="R29" s="19"/>
      <c r="S29" s="16"/>
      <c r="T29" s="19"/>
      <c r="U29" s="19"/>
      <c r="V29" s="16"/>
      <c r="W29" s="19"/>
      <c r="X29" s="19"/>
      <c r="Y29" s="16"/>
      <c r="Z29" s="19"/>
      <c r="AA29" s="19"/>
      <c r="AB29" s="16"/>
      <c r="AC29" s="18"/>
    </row>
    <row r="30" spans="1:29" x14ac:dyDescent="0.25">
      <c r="A30" s="7" t="s">
        <v>12</v>
      </c>
      <c r="B30" s="7">
        <v>248</v>
      </c>
      <c r="C30" s="19">
        <v>14482</v>
      </c>
      <c r="D30" s="8">
        <f t="shared" ref="D30:D37" si="2">B30/C30</f>
        <v>1.7124706532246927E-2</v>
      </c>
      <c r="E30" s="19"/>
      <c r="F30" s="19"/>
      <c r="G30" s="16"/>
      <c r="H30" s="19"/>
      <c r="I30" s="19"/>
      <c r="J30" s="16"/>
      <c r="K30" s="19"/>
      <c r="L30" s="19"/>
      <c r="M30" s="16"/>
      <c r="N30" s="19"/>
      <c r="O30" s="19"/>
      <c r="P30" s="16"/>
      <c r="Q30" s="19"/>
      <c r="R30" s="19"/>
      <c r="S30" s="16"/>
      <c r="T30" s="19"/>
      <c r="U30" s="19"/>
      <c r="V30" s="16"/>
      <c r="W30" s="19"/>
      <c r="X30" s="19"/>
      <c r="Y30" s="16"/>
      <c r="Z30" s="19"/>
      <c r="AA30" s="19"/>
      <c r="AB30" s="16"/>
      <c r="AC30" s="18"/>
    </row>
    <row r="31" spans="1:29" x14ac:dyDescent="0.25">
      <c r="A31" s="7" t="s">
        <v>13</v>
      </c>
      <c r="B31" s="7">
        <v>240</v>
      </c>
      <c r="C31" s="19">
        <v>10179</v>
      </c>
      <c r="D31" s="8">
        <f t="shared" si="2"/>
        <v>2.357795461243737E-2</v>
      </c>
      <c r="E31" s="19"/>
      <c r="F31" s="19"/>
      <c r="G31" s="16"/>
      <c r="H31" s="19"/>
      <c r="I31" s="19"/>
      <c r="J31" s="16"/>
      <c r="K31" s="19"/>
      <c r="L31" s="19"/>
      <c r="M31" s="16"/>
      <c r="N31" s="19"/>
      <c r="O31" s="19"/>
      <c r="P31" s="16"/>
      <c r="Q31" s="19"/>
      <c r="R31" s="19"/>
      <c r="S31" s="16"/>
      <c r="T31" s="19"/>
      <c r="U31" s="19"/>
      <c r="V31" s="16"/>
      <c r="W31" s="19"/>
      <c r="X31" s="19"/>
      <c r="Y31" s="16"/>
      <c r="Z31" s="19"/>
      <c r="AA31" s="19"/>
      <c r="AB31" s="16"/>
      <c r="AC31" s="18"/>
    </row>
    <row r="32" spans="1:29" x14ac:dyDescent="0.25">
      <c r="A32" s="7" t="s">
        <v>14</v>
      </c>
      <c r="B32" s="7">
        <v>1457</v>
      </c>
      <c r="C32" s="19">
        <v>39227</v>
      </c>
      <c r="D32" s="8">
        <f t="shared" si="2"/>
        <v>3.714278430672751E-2</v>
      </c>
      <c r="E32" s="19"/>
      <c r="F32" s="19"/>
      <c r="G32" s="16"/>
      <c r="H32" s="19"/>
      <c r="I32" s="19"/>
      <c r="J32" s="16"/>
      <c r="K32" s="19"/>
      <c r="L32" s="19"/>
      <c r="M32" s="16"/>
      <c r="N32" s="19"/>
      <c r="O32" s="19"/>
      <c r="P32" s="16"/>
      <c r="Q32" s="19"/>
      <c r="R32" s="19"/>
      <c r="S32" s="16"/>
      <c r="T32" s="19"/>
      <c r="U32" s="19"/>
      <c r="V32" s="16"/>
      <c r="W32" s="19"/>
      <c r="X32" s="19"/>
      <c r="Y32" s="16"/>
      <c r="Z32" s="19"/>
      <c r="AA32" s="19"/>
      <c r="AB32" s="16"/>
      <c r="AC32" s="18"/>
    </row>
    <row r="33" spans="1:29" x14ac:dyDescent="0.25">
      <c r="A33" s="7" t="s">
        <v>15</v>
      </c>
      <c r="B33" s="7">
        <v>33</v>
      </c>
      <c r="C33" s="19">
        <v>1645</v>
      </c>
      <c r="D33" s="8">
        <f t="shared" si="2"/>
        <v>2.0060790273556232E-2</v>
      </c>
      <c r="E33" s="19"/>
      <c r="F33" s="19"/>
      <c r="G33" s="16"/>
      <c r="H33" s="19"/>
      <c r="I33" s="19"/>
      <c r="J33" s="16"/>
      <c r="K33" s="19"/>
      <c r="L33" s="19"/>
      <c r="M33" s="16"/>
      <c r="N33" s="19"/>
      <c r="O33" s="19"/>
      <c r="P33" s="16"/>
      <c r="Q33" s="19"/>
      <c r="R33" s="19"/>
      <c r="S33" s="16"/>
      <c r="T33" s="19"/>
      <c r="U33" s="19"/>
      <c r="V33" s="16"/>
      <c r="W33" s="19"/>
      <c r="X33" s="19"/>
      <c r="Y33" s="16"/>
      <c r="Z33" s="19"/>
      <c r="AA33" s="19"/>
      <c r="AB33" s="16"/>
      <c r="AC33" s="18"/>
    </row>
    <row r="34" spans="1:29" x14ac:dyDescent="0.25">
      <c r="A34" s="7" t="s">
        <v>16</v>
      </c>
      <c r="B34" s="7">
        <v>56</v>
      </c>
      <c r="C34" s="19">
        <v>2441</v>
      </c>
      <c r="D34" s="8">
        <f t="shared" si="2"/>
        <v>2.2941417451863989E-2</v>
      </c>
      <c r="E34" s="19"/>
      <c r="F34" s="19"/>
      <c r="G34" s="16"/>
      <c r="H34" s="19"/>
      <c r="I34" s="19"/>
      <c r="J34" s="16"/>
      <c r="K34" s="19"/>
      <c r="L34" s="19"/>
      <c r="M34" s="16"/>
      <c r="N34" s="19"/>
      <c r="O34" s="19"/>
      <c r="P34" s="16"/>
      <c r="Q34" s="19"/>
      <c r="R34" s="19"/>
      <c r="S34" s="16"/>
      <c r="T34" s="19"/>
      <c r="U34" s="19"/>
      <c r="V34" s="16"/>
      <c r="W34" s="19"/>
      <c r="X34" s="19"/>
      <c r="Y34" s="16"/>
      <c r="Z34" s="19"/>
      <c r="AA34" s="19"/>
      <c r="AB34" s="16"/>
      <c r="AC34" s="18"/>
    </row>
    <row r="35" spans="1:29" x14ac:dyDescent="0.25">
      <c r="A35" s="7" t="s">
        <v>17</v>
      </c>
      <c r="B35" s="7">
        <v>323</v>
      </c>
      <c r="C35" s="19">
        <v>15972</v>
      </c>
      <c r="D35" s="8">
        <f t="shared" si="2"/>
        <v>2.0222890057600803E-2</v>
      </c>
      <c r="E35" s="19"/>
      <c r="F35" s="19"/>
      <c r="G35" s="16"/>
      <c r="H35" s="19"/>
      <c r="I35" s="19"/>
      <c r="J35" s="16"/>
      <c r="K35" s="19"/>
      <c r="L35" s="19"/>
      <c r="M35" s="16"/>
      <c r="N35" s="19"/>
      <c r="O35" s="19"/>
      <c r="P35" s="16"/>
      <c r="Q35" s="19"/>
      <c r="R35" s="19"/>
      <c r="S35" s="16"/>
      <c r="T35" s="19"/>
      <c r="U35" s="19"/>
      <c r="V35" s="16"/>
      <c r="W35" s="19"/>
      <c r="X35" s="19"/>
      <c r="Y35" s="16"/>
      <c r="Z35" s="19"/>
      <c r="AA35" s="19"/>
      <c r="AB35" s="16"/>
      <c r="AC35" s="18"/>
    </row>
    <row r="36" spans="1:29" x14ac:dyDescent="0.25">
      <c r="A36" s="7" t="s">
        <v>18</v>
      </c>
      <c r="B36" s="7">
        <v>150</v>
      </c>
      <c r="C36" s="19">
        <v>44242</v>
      </c>
      <c r="D36" s="8">
        <f t="shared" si="2"/>
        <v>3.3904434700058766E-3</v>
      </c>
      <c r="E36" s="19"/>
      <c r="F36" s="19"/>
      <c r="G36" s="16"/>
      <c r="H36" s="19"/>
      <c r="I36" s="19"/>
      <c r="J36" s="16"/>
      <c r="K36" s="19"/>
      <c r="L36" s="19"/>
      <c r="M36" s="16"/>
      <c r="N36" s="19"/>
      <c r="O36" s="19"/>
      <c r="P36" s="16"/>
      <c r="Q36" s="19"/>
      <c r="R36" s="19"/>
      <c r="S36" s="16"/>
      <c r="T36" s="19"/>
      <c r="U36" s="19"/>
      <c r="V36" s="16"/>
      <c r="W36" s="19"/>
      <c r="X36" s="19"/>
      <c r="Y36" s="16"/>
      <c r="Z36" s="19"/>
      <c r="AA36" s="19"/>
      <c r="AB36" s="16"/>
      <c r="AC36" s="18"/>
    </row>
    <row r="37" spans="1:29" x14ac:dyDescent="0.25">
      <c r="A37" s="4" t="s">
        <v>19</v>
      </c>
      <c r="B37" s="4">
        <v>1318</v>
      </c>
      <c r="C37" s="5">
        <v>99958</v>
      </c>
      <c r="D37" s="11">
        <f t="shared" si="2"/>
        <v>1.318553792592889E-2</v>
      </c>
      <c r="E37" s="19"/>
      <c r="F37" s="19"/>
      <c r="G37" s="16"/>
      <c r="H37" s="19"/>
      <c r="I37" s="19"/>
      <c r="J37" s="16"/>
      <c r="K37" s="19"/>
      <c r="L37" s="19"/>
      <c r="M37" s="16"/>
      <c r="N37" s="19"/>
      <c r="O37" s="19"/>
      <c r="P37" s="16"/>
      <c r="Q37" s="19"/>
      <c r="R37" s="19"/>
      <c r="S37" s="16"/>
      <c r="T37" s="19"/>
      <c r="U37" s="19"/>
      <c r="V37" s="16"/>
      <c r="W37" s="19"/>
      <c r="X37" s="19"/>
      <c r="Y37" s="16"/>
      <c r="Z37" s="19"/>
      <c r="AA37" s="19"/>
      <c r="AB37" s="16"/>
      <c r="AC37" s="18"/>
    </row>
    <row r="38" spans="1:29" x14ac:dyDescent="0.25"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x14ac:dyDescent="0.25"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x14ac:dyDescent="0.25">
      <c r="A40" s="12">
        <v>2018</v>
      </c>
      <c r="B40" s="13" t="s">
        <v>28</v>
      </c>
      <c r="C40" s="14"/>
      <c r="D40" s="15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8"/>
    </row>
    <row r="41" spans="1:29" x14ac:dyDescent="0.25">
      <c r="A41" s="3" t="s">
        <v>20</v>
      </c>
      <c r="B41" s="4" t="s">
        <v>8</v>
      </c>
      <c r="C41" s="5" t="s">
        <v>9</v>
      </c>
      <c r="D41" s="6" t="s">
        <v>10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8"/>
    </row>
    <row r="42" spans="1:29" x14ac:dyDescent="0.25">
      <c r="A42" s="1" t="s">
        <v>11</v>
      </c>
      <c r="B42" s="1">
        <v>112</v>
      </c>
      <c r="C42" s="2">
        <v>4256</v>
      </c>
      <c r="D42" s="9">
        <f>B42/C42</f>
        <v>2.6315789473684209E-2</v>
      </c>
      <c r="E42" s="19"/>
      <c r="F42" s="19"/>
      <c r="G42" s="16"/>
      <c r="H42" s="19"/>
      <c r="I42" s="19"/>
      <c r="J42" s="16"/>
      <c r="K42" s="19"/>
      <c r="L42" s="19"/>
      <c r="M42" s="16"/>
      <c r="N42" s="19"/>
      <c r="O42" s="19"/>
      <c r="P42" s="16"/>
      <c r="Q42" s="19"/>
      <c r="R42" s="19"/>
      <c r="S42" s="16"/>
      <c r="T42" s="19"/>
      <c r="U42" s="19"/>
      <c r="V42" s="16"/>
      <c r="W42" s="19"/>
      <c r="X42" s="19"/>
      <c r="Y42" s="16"/>
      <c r="Z42" s="19"/>
      <c r="AA42" s="19"/>
      <c r="AB42" s="16"/>
      <c r="AC42" s="18"/>
    </row>
    <row r="43" spans="1:29" x14ac:dyDescent="0.25">
      <c r="A43" s="7" t="s">
        <v>12</v>
      </c>
      <c r="B43" s="7">
        <v>429</v>
      </c>
      <c r="C43" s="19">
        <v>14846</v>
      </c>
      <c r="D43" s="8">
        <f t="shared" ref="D43:D50" si="3">B43/C43</f>
        <v>2.8896672504378284E-2</v>
      </c>
      <c r="E43" s="19"/>
      <c r="F43" s="19"/>
      <c r="G43" s="16"/>
      <c r="H43" s="19"/>
      <c r="I43" s="19"/>
      <c r="J43" s="16"/>
      <c r="K43" s="19"/>
      <c r="L43" s="19"/>
      <c r="M43" s="16"/>
      <c r="N43" s="19"/>
      <c r="O43" s="19"/>
      <c r="P43" s="16"/>
      <c r="Q43" s="19"/>
      <c r="R43" s="19"/>
      <c r="S43" s="16"/>
      <c r="T43" s="19"/>
      <c r="U43" s="19"/>
      <c r="V43" s="16"/>
      <c r="W43" s="19"/>
      <c r="X43" s="19"/>
      <c r="Y43" s="16"/>
      <c r="Z43" s="19"/>
      <c r="AA43" s="19"/>
      <c r="AB43" s="16"/>
      <c r="AC43" s="18"/>
    </row>
    <row r="44" spans="1:29" x14ac:dyDescent="0.25">
      <c r="A44" s="7" t="s">
        <v>13</v>
      </c>
      <c r="B44" s="7">
        <v>322</v>
      </c>
      <c r="C44" s="19">
        <v>10317</v>
      </c>
      <c r="D44" s="8">
        <f t="shared" si="3"/>
        <v>3.1210623243190849E-2</v>
      </c>
      <c r="E44" s="19"/>
      <c r="F44" s="19"/>
      <c r="G44" s="16"/>
      <c r="H44" s="19"/>
      <c r="I44" s="19"/>
      <c r="J44" s="16"/>
      <c r="K44" s="19"/>
      <c r="L44" s="19"/>
      <c r="M44" s="16"/>
      <c r="N44" s="19"/>
      <c r="O44" s="19"/>
      <c r="P44" s="16"/>
      <c r="Q44" s="19"/>
      <c r="R44" s="19"/>
      <c r="S44" s="16"/>
      <c r="T44" s="19"/>
      <c r="U44" s="19"/>
      <c r="V44" s="16"/>
      <c r="W44" s="19"/>
      <c r="X44" s="19"/>
      <c r="Y44" s="16"/>
      <c r="Z44" s="19"/>
      <c r="AA44" s="19"/>
      <c r="AB44" s="16"/>
      <c r="AC44" s="20"/>
    </row>
    <row r="45" spans="1:29" x14ac:dyDescent="0.25">
      <c r="A45" s="7" t="s">
        <v>14</v>
      </c>
      <c r="B45" s="7">
        <v>1674</v>
      </c>
      <c r="C45" s="19">
        <v>39330</v>
      </c>
      <c r="D45" s="8">
        <f t="shared" si="3"/>
        <v>4.2562929061784896E-2</v>
      </c>
      <c r="E45" s="19"/>
      <c r="F45" s="19"/>
      <c r="G45" s="16"/>
      <c r="H45" s="19"/>
      <c r="I45" s="19"/>
      <c r="J45" s="16"/>
      <c r="K45" s="19"/>
      <c r="L45" s="19"/>
      <c r="M45" s="16"/>
      <c r="N45" s="19"/>
      <c r="O45" s="19"/>
      <c r="P45" s="16"/>
      <c r="Q45" s="19"/>
      <c r="R45" s="19"/>
      <c r="S45" s="16"/>
      <c r="T45" s="19"/>
      <c r="U45" s="19"/>
      <c r="V45" s="16"/>
      <c r="W45" s="19"/>
      <c r="X45" s="19"/>
      <c r="Y45" s="16"/>
      <c r="Z45" s="19"/>
      <c r="AA45" s="19"/>
      <c r="AB45" s="16"/>
      <c r="AC45" s="18"/>
    </row>
    <row r="46" spans="1:29" x14ac:dyDescent="0.25">
      <c r="A46" s="7" t="s">
        <v>15</v>
      </c>
      <c r="B46" s="7">
        <v>29</v>
      </c>
      <c r="C46" s="19">
        <v>1530</v>
      </c>
      <c r="D46" s="8">
        <f t="shared" si="3"/>
        <v>1.895424836601307E-2</v>
      </c>
      <c r="E46" s="19"/>
      <c r="F46" s="19"/>
      <c r="G46" s="16"/>
      <c r="H46" s="19"/>
      <c r="I46" s="19"/>
      <c r="J46" s="16"/>
      <c r="K46" s="19"/>
      <c r="L46" s="19"/>
      <c r="M46" s="16"/>
      <c r="N46" s="19"/>
      <c r="O46" s="19"/>
      <c r="P46" s="16"/>
      <c r="Q46" s="19"/>
      <c r="R46" s="19"/>
      <c r="S46" s="16"/>
      <c r="T46" s="19"/>
      <c r="U46" s="19"/>
      <c r="V46" s="16"/>
      <c r="W46" s="19"/>
      <c r="X46" s="19"/>
      <c r="Y46" s="16"/>
      <c r="Z46" s="19"/>
      <c r="AA46" s="19"/>
      <c r="AB46" s="16"/>
      <c r="AC46" s="18"/>
    </row>
    <row r="47" spans="1:29" x14ac:dyDescent="0.25">
      <c r="A47" s="7" t="s">
        <v>16</v>
      </c>
      <c r="B47" s="7">
        <v>85</v>
      </c>
      <c r="C47" s="19">
        <v>2484</v>
      </c>
      <c r="D47" s="8">
        <f t="shared" si="3"/>
        <v>3.4219001610305957E-2</v>
      </c>
      <c r="E47" s="19"/>
      <c r="F47" s="19"/>
      <c r="G47" s="16"/>
      <c r="H47" s="19"/>
      <c r="I47" s="19"/>
      <c r="J47" s="16"/>
      <c r="K47" s="19"/>
      <c r="L47" s="19"/>
      <c r="M47" s="16"/>
      <c r="N47" s="19"/>
      <c r="O47" s="19"/>
      <c r="P47" s="16"/>
      <c r="Q47" s="19"/>
      <c r="R47" s="19"/>
      <c r="S47" s="16"/>
      <c r="T47" s="19"/>
      <c r="U47" s="19"/>
      <c r="V47" s="16"/>
      <c r="W47" s="19"/>
      <c r="X47" s="19"/>
      <c r="Y47" s="16"/>
      <c r="Z47" s="19"/>
      <c r="AA47" s="19"/>
      <c r="AB47" s="16"/>
      <c r="AC47" s="18"/>
    </row>
    <row r="48" spans="1:29" x14ac:dyDescent="0.25">
      <c r="A48" s="7" t="s">
        <v>17</v>
      </c>
      <c r="B48" s="7">
        <v>460</v>
      </c>
      <c r="C48" s="19">
        <v>16351</v>
      </c>
      <c r="D48" s="8">
        <f t="shared" si="3"/>
        <v>2.8132835912176624E-2</v>
      </c>
      <c r="E48" s="19"/>
      <c r="F48" s="19"/>
      <c r="G48" s="16"/>
      <c r="H48" s="19"/>
      <c r="I48" s="19"/>
      <c r="J48" s="16"/>
      <c r="K48" s="19"/>
      <c r="L48" s="19"/>
      <c r="M48" s="16"/>
      <c r="N48" s="19"/>
      <c r="O48" s="19"/>
      <c r="P48" s="16"/>
      <c r="Q48" s="19"/>
      <c r="R48" s="19"/>
      <c r="S48" s="16"/>
      <c r="T48" s="19"/>
      <c r="U48" s="19"/>
      <c r="V48" s="16"/>
      <c r="W48" s="19"/>
      <c r="X48" s="19"/>
      <c r="Y48" s="16"/>
      <c r="Z48" s="19"/>
      <c r="AA48" s="19"/>
      <c r="AB48" s="16"/>
      <c r="AC48" s="18"/>
    </row>
    <row r="49" spans="1:29" x14ac:dyDescent="0.25">
      <c r="A49" s="7" t="s">
        <v>18</v>
      </c>
      <c r="B49" s="7">
        <v>163</v>
      </c>
      <c r="C49" s="19">
        <v>41599</v>
      </c>
      <c r="D49" s="8">
        <f t="shared" si="3"/>
        <v>3.9183634221976486E-3</v>
      </c>
      <c r="E49" s="19"/>
      <c r="F49" s="19"/>
      <c r="G49" s="16"/>
      <c r="H49" s="19"/>
      <c r="I49" s="19"/>
      <c r="J49" s="16"/>
      <c r="K49" s="19"/>
      <c r="L49" s="19"/>
      <c r="M49" s="16"/>
      <c r="N49" s="19"/>
      <c r="O49" s="19"/>
      <c r="P49" s="16"/>
      <c r="Q49" s="19"/>
      <c r="R49" s="19"/>
      <c r="S49" s="16"/>
      <c r="T49" s="19"/>
      <c r="U49" s="19"/>
      <c r="V49" s="16"/>
      <c r="W49" s="19"/>
      <c r="X49" s="19"/>
      <c r="Y49" s="16"/>
      <c r="Z49" s="19"/>
      <c r="AA49" s="19"/>
      <c r="AB49" s="16"/>
      <c r="AC49" s="18"/>
    </row>
    <row r="50" spans="1:29" x14ac:dyDescent="0.25">
      <c r="A50" s="4" t="s">
        <v>19</v>
      </c>
      <c r="B50" s="4">
        <v>2075</v>
      </c>
      <c r="C50" s="5">
        <v>100775</v>
      </c>
      <c r="D50" s="11">
        <f t="shared" si="3"/>
        <v>2.0590424212354255E-2</v>
      </c>
      <c r="E50" s="19"/>
      <c r="F50" s="19"/>
      <c r="G50" s="16"/>
      <c r="H50" s="19"/>
      <c r="I50" s="19"/>
      <c r="J50" s="16"/>
      <c r="K50" s="19"/>
      <c r="L50" s="19"/>
      <c r="M50" s="16"/>
      <c r="N50" s="19"/>
      <c r="O50" s="19"/>
      <c r="P50" s="16"/>
      <c r="Q50" s="19"/>
      <c r="R50" s="19"/>
      <c r="S50" s="16"/>
      <c r="T50" s="19"/>
      <c r="U50" s="19"/>
      <c r="V50" s="16"/>
      <c r="W50" s="19"/>
      <c r="X50" s="19"/>
      <c r="Y50" s="16"/>
      <c r="Z50" s="19"/>
      <c r="AA50" s="19"/>
      <c r="AB50" s="16"/>
      <c r="AC50" s="18"/>
    </row>
    <row r="51" spans="1:29" x14ac:dyDescent="0.2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x14ac:dyDescent="0.2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x14ac:dyDescent="0.25">
      <c r="A53" s="12">
        <v>2019</v>
      </c>
      <c r="B53" s="13" t="s">
        <v>28</v>
      </c>
      <c r="C53" s="14"/>
      <c r="D53" s="15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</row>
    <row r="54" spans="1:29" x14ac:dyDescent="0.25">
      <c r="A54" s="3" t="s">
        <v>20</v>
      </c>
      <c r="B54" s="4" t="s">
        <v>8</v>
      </c>
      <c r="C54" s="5" t="s">
        <v>9</v>
      </c>
      <c r="D54" s="6" t="s">
        <v>10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8"/>
    </row>
    <row r="55" spans="1:29" x14ac:dyDescent="0.25">
      <c r="A55" s="1" t="s">
        <v>11</v>
      </c>
      <c r="B55" s="1">
        <v>131</v>
      </c>
      <c r="C55" s="2">
        <v>4099</v>
      </c>
      <c r="D55" s="9">
        <f>B55/C55</f>
        <v>3.1959014393754571E-2</v>
      </c>
      <c r="E55" s="19"/>
      <c r="F55" s="19"/>
      <c r="G55" s="16"/>
      <c r="H55" s="19"/>
      <c r="I55" s="19"/>
      <c r="J55" s="16"/>
      <c r="K55" s="19"/>
      <c r="L55" s="19"/>
      <c r="M55" s="16"/>
      <c r="N55" s="19"/>
      <c r="O55" s="19"/>
      <c r="P55" s="16"/>
      <c r="Q55" s="19"/>
      <c r="R55" s="19"/>
      <c r="S55" s="16"/>
      <c r="T55" s="19"/>
      <c r="U55" s="19"/>
      <c r="V55" s="16"/>
      <c r="W55" s="19"/>
      <c r="X55" s="19"/>
      <c r="Y55" s="16"/>
      <c r="Z55" s="19"/>
      <c r="AA55" s="19"/>
      <c r="AB55" s="16"/>
      <c r="AC55" s="18"/>
    </row>
    <row r="56" spans="1:29" x14ac:dyDescent="0.25">
      <c r="A56" s="7" t="s">
        <v>12</v>
      </c>
      <c r="B56" s="7">
        <v>711</v>
      </c>
      <c r="C56" s="19">
        <v>15012</v>
      </c>
      <c r="D56" s="8">
        <f t="shared" ref="D56:D63" si="4">B56/C56</f>
        <v>4.7362110311750596E-2</v>
      </c>
      <c r="E56" s="19"/>
      <c r="F56" s="19"/>
      <c r="G56" s="16"/>
      <c r="H56" s="19"/>
      <c r="I56" s="19"/>
      <c r="J56" s="16"/>
      <c r="K56" s="19"/>
      <c r="L56" s="19"/>
      <c r="M56" s="16"/>
      <c r="N56" s="19"/>
      <c r="O56" s="19"/>
      <c r="P56" s="16"/>
      <c r="Q56" s="19"/>
      <c r="R56" s="19"/>
      <c r="S56" s="16"/>
      <c r="T56" s="19"/>
      <c r="U56" s="19"/>
      <c r="V56" s="16"/>
      <c r="W56" s="19"/>
      <c r="X56" s="19"/>
      <c r="Y56" s="16"/>
      <c r="Z56" s="19"/>
      <c r="AA56" s="19"/>
      <c r="AB56" s="16"/>
      <c r="AC56" s="18"/>
    </row>
    <row r="57" spans="1:29" x14ac:dyDescent="0.25">
      <c r="A57" s="7" t="s">
        <v>13</v>
      </c>
      <c r="B57" s="7">
        <v>485</v>
      </c>
      <c r="C57" s="19">
        <v>10329</v>
      </c>
      <c r="D57" s="8">
        <f t="shared" si="4"/>
        <v>4.6955174750701906E-2</v>
      </c>
      <c r="E57" s="19"/>
      <c r="F57" s="19"/>
      <c r="G57" s="16"/>
      <c r="H57" s="19"/>
      <c r="I57" s="19"/>
      <c r="J57" s="16"/>
      <c r="K57" s="19"/>
      <c r="L57" s="19"/>
      <c r="M57" s="16"/>
      <c r="N57" s="19"/>
      <c r="O57" s="19"/>
      <c r="P57" s="16"/>
      <c r="Q57" s="19"/>
      <c r="R57" s="19"/>
      <c r="S57" s="16"/>
      <c r="T57" s="19"/>
      <c r="U57" s="19"/>
      <c r="V57" s="16"/>
      <c r="W57" s="19"/>
      <c r="X57" s="19"/>
      <c r="Y57" s="16"/>
      <c r="Z57" s="19"/>
      <c r="AA57" s="19"/>
      <c r="AB57" s="16"/>
      <c r="AC57" s="18"/>
    </row>
    <row r="58" spans="1:29" x14ac:dyDescent="0.25">
      <c r="A58" s="7" t="s">
        <v>14</v>
      </c>
      <c r="B58" s="7">
        <v>1975</v>
      </c>
      <c r="C58" s="19">
        <v>38595</v>
      </c>
      <c r="D58" s="8">
        <f t="shared" si="4"/>
        <v>5.1172431662132402E-2</v>
      </c>
      <c r="E58" s="19"/>
      <c r="F58" s="19"/>
      <c r="G58" s="16"/>
      <c r="H58" s="19"/>
      <c r="I58" s="19"/>
      <c r="J58" s="16"/>
      <c r="K58" s="19"/>
      <c r="L58" s="19"/>
      <c r="M58" s="16"/>
      <c r="N58" s="19"/>
      <c r="O58" s="19"/>
      <c r="P58" s="16"/>
      <c r="Q58" s="19"/>
      <c r="R58" s="19"/>
      <c r="S58" s="16"/>
      <c r="T58" s="19"/>
      <c r="U58" s="19"/>
      <c r="V58" s="16"/>
      <c r="W58" s="19"/>
      <c r="X58" s="19"/>
      <c r="Y58" s="16"/>
      <c r="Z58" s="19"/>
      <c r="AA58" s="19"/>
      <c r="AB58" s="16"/>
      <c r="AC58" s="18"/>
    </row>
    <row r="59" spans="1:29" x14ac:dyDescent="0.25">
      <c r="A59" s="7" t="s">
        <v>15</v>
      </c>
      <c r="B59" s="7">
        <v>31</v>
      </c>
      <c r="C59" s="19">
        <v>1521</v>
      </c>
      <c r="D59" s="8">
        <f t="shared" si="4"/>
        <v>2.0381328073635765E-2</v>
      </c>
      <c r="E59" s="19"/>
      <c r="F59" s="19"/>
      <c r="G59" s="16"/>
      <c r="H59" s="19"/>
      <c r="I59" s="19"/>
      <c r="J59" s="16"/>
      <c r="K59" s="19"/>
      <c r="L59" s="19"/>
      <c r="M59" s="16"/>
      <c r="N59" s="19"/>
      <c r="O59" s="19"/>
      <c r="P59" s="16"/>
      <c r="Q59" s="19"/>
      <c r="R59" s="19"/>
      <c r="S59" s="16"/>
      <c r="T59" s="19"/>
      <c r="U59" s="19"/>
      <c r="V59" s="16"/>
      <c r="W59" s="19"/>
      <c r="X59" s="19"/>
      <c r="Y59" s="16"/>
      <c r="Z59" s="19"/>
      <c r="AA59" s="19"/>
      <c r="AB59" s="16"/>
      <c r="AC59" s="18"/>
    </row>
    <row r="60" spans="1:29" x14ac:dyDescent="0.25">
      <c r="A60" s="7" t="s">
        <v>16</v>
      </c>
      <c r="B60" s="7">
        <v>109</v>
      </c>
      <c r="C60" s="19">
        <v>2503</v>
      </c>
      <c r="D60" s="8">
        <f t="shared" si="4"/>
        <v>4.3547742708749504E-2</v>
      </c>
      <c r="E60" s="19"/>
      <c r="F60" s="19"/>
      <c r="G60" s="16"/>
      <c r="H60" s="19"/>
      <c r="I60" s="19"/>
      <c r="J60" s="16"/>
      <c r="K60" s="19"/>
      <c r="L60" s="19"/>
      <c r="M60" s="16"/>
      <c r="N60" s="19"/>
      <c r="O60" s="19"/>
      <c r="P60" s="16"/>
      <c r="Q60" s="19"/>
      <c r="R60" s="19"/>
      <c r="S60" s="16"/>
      <c r="T60" s="19"/>
      <c r="U60" s="19"/>
      <c r="V60" s="16"/>
      <c r="W60" s="19"/>
      <c r="X60" s="19"/>
      <c r="Y60" s="16"/>
      <c r="Z60" s="19"/>
      <c r="AA60" s="19"/>
      <c r="AB60" s="16"/>
      <c r="AC60" s="18"/>
    </row>
    <row r="61" spans="1:29" x14ac:dyDescent="0.25">
      <c r="A61" s="7" t="s">
        <v>17</v>
      </c>
      <c r="B61" s="7">
        <v>573</v>
      </c>
      <c r="C61" s="19">
        <v>16841</v>
      </c>
      <c r="D61" s="8">
        <f t="shared" si="4"/>
        <v>3.4024107832076482E-2</v>
      </c>
      <c r="E61" s="19"/>
      <c r="F61" s="19"/>
      <c r="G61" s="16"/>
      <c r="H61" s="19"/>
      <c r="I61" s="19"/>
      <c r="J61" s="16"/>
      <c r="K61" s="19"/>
      <c r="L61" s="19"/>
      <c r="M61" s="16"/>
      <c r="N61" s="19"/>
      <c r="O61" s="19"/>
      <c r="P61" s="16"/>
      <c r="Q61" s="19"/>
      <c r="R61" s="19"/>
      <c r="S61" s="16"/>
      <c r="T61" s="19"/>
      <c r="U61" s="19"/>
      <c r="V61" s="16"/>
      <c r="W61" s="19"/>
      <c r="X61" s="19"/>
      <c r="Y61" s="16"/>
      <c r="Z61" s="19"/>
      <c r="AA61" s="19"/>
      <c r="AB61" s="16"/>
      <c r="AC61" s="18"/>
    </row>
    <row r="62" spans="1:29" x14ac:dyDescent="0.25">
      <c r="A62" s="7" t="s">
        <v>18</v>
      </c>
      <c r="B62" s="7">
        <v>181</v>
      </c>
      <c r="C62" s="19">
        <v>38490</v>
      </c>
      <c r="D62" s="8">
        <f t="shared" si="4"/>
        <v>4.7025201351000257E-3</v>
      </c>
      <c r="E62" s="19"/>
      <c r="F62" s="19"/>
      <c r="G62" s="16"/>
      <c r="H62" s="19"/>
      <c r="I62" s="19"/>
      <c r="J62" s="16"/>
      <c r="K62" s="19"/>
      <c r="L62" s="19"/>
      <c r="M62" s="16"/>
      <c r="N62" s="19"/>
      <c r="O62" s="19"/>
      <c r="P62" s="16"/>
      <c r="Q62" s="19"/>
      <c r="R62" s="19"/>
      <c r="S62" s="16"/>
      <c r="T62" s="19"/>
      <c r="U62" s="19"/>
      <c r="V62" s="16"/>
      <c r="W62" s="19"/>
      <c r="X62" s="19"/>
      <c r="Y62" s="16"/>
      <c r="Z62" s="19"/>
      <c r="AA62" s="19"/>
      <c r="AB62" s="16"/>
      <c r="AC62" s="18"/>
    </row>
    <row r="63" spans="1:29" x14ac:dyDescent="0.25">
      <c r="A63" s="4" t="s">
        <v>19</v>
      </c>
      <c r="B63" s="4">
        <v>2997</v>
      </c>
      <c r="C63" s="5">
        <v>101139</v>
      </c>
      <c r="D63" s="11">
        <f t="shared" si="4"/>
        <v>2.9632485984635006E-2</v>
      </c>
      <c r="E63" s="19"/>
      <c r="F63" s="19"/>
      <c r="G63" s="16"/>
      <c r="H63" s="19"/>
      <c r="I63" s="19"/>
      <c r="J63" s="16"/>
      <c r="K63" s="19"/>
      <c r="L63" s="19"/>
      <c r="M63" s="16"/>
      <c r="N63" s="19"/>
      <c r="O63" s="19"/>
      <c r="P63" s="16"/>
      <c r="Q63" s="19"/>
      <c r="R63" s="19"/>
      <c r="S63" s="16"/>
      <c r="T63" s="19"/>
      <c r="U63" s="19"/>
      <c r="V63" s="16"/>
      <c r="W63" s="19"/>
      <c r="X63" s="19"/>
      <c r="Y63" s="16"/>
      <c r="Z63" s="19"/>
      <c r="AA63" s="19"/>
      <c r="AB63" s="16"/>
      <c r="AC63" s="18"/>
    </row>
    <row r="64" spans="1:29" x14ac:dyDescent="0.2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x14ac:dyDescent="0.2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x14ac:dyDescent="0.25">
      <c r="A66" s="12">
        <v>2020</v>
      </c>
      <c r="B66" s="13" t="s">
        <v>28</v>
      </c>
      <c r="C66" s="14"/>
      <c r="D66" s="15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8"/>
    </row>
    <row r="67" spans="1:29" x14ac:dyDescent="0.25">
      <c r="A67" s="3" t="s">
        <v>20</v>
      </c>
      <c r="B67" s="4" t="s">
        <v>8</v>
      </c>
      <c r="C67" s="5" t="s">
        <v>9</v>
      </c>
      <c r="D67" s="6" t="s">
        <v>10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8"/>
    </row>
    <row r="68" spans="1:29" x14ac:dyDescent="0.25">
      <c r="A68" s="1" t="s">
        <v>11</v>
      </c>
      <c r="B68" s="1">
        <v>111</v>
      </c>
      <c r="C68" s="2">
        <v>4091</v>
      </c>
      <c r="D68" s="9">
        <f>B68/C68</f>
        <v>2.713273038376925E-2</v>
      </c>
      <c r="E68" s="19"/>
      <c r="F68" s="19"/>
      <c r="G68" s="16"/>
      <c r="H68" s="19"/>
      <c r="I68" s="19"/>
      <c r="J68" s="16"/>
      <c r="K68" s="19"/>
      <c r="L68" s="19"/>
      <c r="M68" s="16"/>
      <c r="N68" s="19"/>
      <c r="O68" s="19"/>
      <c r="P68" s="16"/>
      <c r="Q68" s="19"/>
      <c r="R68" s="19"/>
      <c r="S68" s="16"/>
      <c r="T68" s="19"/>
      <c r="U68" s="19"/>
      <c r="V68" s="16"/>
      <c r="W68" s="19"/>
      <c r="X68" s="19"/>
      <c r="Y68" s="16"/>
      <c r="Z68" s="19"/>
      <c r="AA68" s="19"/>
      <c r="AB68" s="16"/>
      <c r="AC68" s="18"/>
    </row>
    <row r="69" spans="1:29" x14ac:dyDescent="0.25">
      <c r="A69" s="7" t="s">
        <v>12</v>
      </c>
      <c r="B69" s="7">
        <v>692</v>
      </c>
      <c r="C69" s="19">
        <v>15625</v>
      </c>
      <c r="D69" s="8">
        <f t="shared" ref="D69:D76" si="5">B69/C69</f>
        <v>4.4288000000000001E-2</v>
      </c>
      <c r="E69" s="19"/>
      <c r="F69" s="19"/>
      <c r="G69" s="16"/>
      <c r="H69" s="19"/>
      <c r="I69" s="19"/>
      <c r="J69" s="16"/>
      <c r="K69" s="19"/>
      <c r="L69" s="19"/>
      <c r="M69" s="16"/>
      <c r="N69" s="19"/>
      <c r="O69" s="19"/>
      <c r="P69" s="16"/>
      <c r="Q69" s="19"/>
      <c r="R69" s="19"/>
      <c r="S69" s="16"/>
      <c r="T69" s="19"/>
      <c r="U69" s="19"/>
      <c r="V69" s="16"/>
      <c r="W69" s="19"/>
      <c r="X69" s="19"/>
      <c r="Y69" s="16"/>
      <c r="Z69" s="19"/>
      <c r="AA69" s="19"/>
      <c r="AB69" s="16"/>
      <c r="AC69" s="18"/>
    </row>
    <row r="70" spans="1:29" x14ac:dyDescent="0.25">
      <c r="A70" s="7" t="s">
        <v>13</v>
      </c>
      <c r="B70" s="7">
        <v>410</v>
      </c>
      <c r="C70" s="19">
        <v>10574</v>
      </c>
      <c r="D70" s="8">
        <f t="shared" si="5"/>
        <v>3.8774352184603747E-2</v>
      </c>
      <c r="E70" s="19"/>
      <c r="F70" s="19"/>
      <c r="G70" s="16"/>
      <c r="H70" s="19"/>
      <c r="I70" s="19"/>
      <c r="J70" s="16"/>
      <c r="K70" s="19"/>
      <c r="L70" s="19"/>
      <c r="M70" s="16"/>
      <c r="N70" s="19"/>
      <c r="O70" s="19"/>
      <c r="P70" s="16"/>
      <c r="Q70" s="19"/>
      <c r="R70" s="19"/>
      <c r="S70" s="16"/>
      <c r="T70" s="19"/>
      <c r="U70" s="19"/>
      <c r="V70" s="16"/>
      <c r="W70" s="19"/>
      <c r="X70" s="19"/>
      <c r="Y70" s="16"/>
      <c r="Z70" s="19"/>
      <c r="AA70" s="19"/>
      <c r="AB70" s="16"/>
      <c r="AC70" s="18"/>
    </row>
    <row r="71" spans="1:29" x14ac:dyDescent="0.25">
      <c r="A71" s="7" t="s">
        <v>14</v>
      </c>
      <c r="B71" s="7">
        <v>1580</v>
      </c>
      <c r="C71" s="19">
        <v>37856</v>
      </c>
      <c r="D71" s="8">
        <f t="shared" si="5"/>
        <v>4.1737109044801352E-2</v>
      </c>
      <c r="E71" s="19"/>
      <c r="F71" s="19"/>
      <c r="G71" s="16"/>
      <c r="H71" s="19"/>
      <c r="I71" s="19"/>
      <c r="J71" s="16"/>
      <c r="K71" s="19"/>
      <c r="L71" s="19"/>
      <c r="M71" s="16"/>
      <c r="N71" s="19"/>
      <c r="O71" s="19"/>
      <c r="P71" s="16"/>
      <c r="Q71" s="19"/>
      <c r="R71" s="19"/>
      <c r="S71" s="16"/>
      <c r="T71" s="19"/>
      <c r="U71" s="19"/>
      <c r="V71" s="16"/>
      <c r="W71" s="19"/>
      <c r="X71" s="19"/>
      <c r="Y71" s="16"/>
      <c r="Z71" s="19"/>
      <c r="AA71" s="19"/>
      <c r="AB71" s="16"/>
      <c r="AC71" s="18"/>
    </row>
    <row r="72" spans="1:29" x14ac:dyDescent="0.25">
      <c r="A72" s="7" t="s">
        <v>15</v>
      </c>
      <c r="B72" s="7">
        <v>20</v>
      </c>
      <c r="C72" s="19">
        <v>1616</v>
      </c>
      <c r="D72" s="8">
        <f t="shared" si="5"/>
        <v>1.2376237623762377E-2</v>
      </c>
      <c r="E72" s="19"/>
      <c r="F72" s="19"/>
      <c r="G72" s="16"/>
      <c r="H72" s="19"/>
      <c r="I72" s="19"/>
      <c r="J72" s="16"/>
      <c r="K72" s="19"/>
      <c r="L72" s="19"/>
      <c r="M72" s="16"/>
      <c r="N72" s="19"/>
      <c r="O72" s="19"/>
      <c r="P72" s="16"/>
      <c r="Q72" s="19"/>
      <c r="R72" s="19"/>
      <c r="S72" s="16"/>
      <c r="T72" s="19"/>
      <c r="U72" s="19"/>
      <c r="V72" s="16"/>
      <c r="W72" s="19"/>
      <c r="X72" s="19"/>
      <c r="Y72" s="16"/>
      <c r="Z72" s="19"/>
      <c r="AA72" s="19"/>
      <c r="AB72" s="16"/>
      <c r="AC72" s="18"/>
    </row>
    <row r="73" spans="1:29" x14ac:dyDescent="0.25">
      <c r="A73" s="7" t="s">
        <v>16</v>
      </c>
      <c r="B73" s="7">
        <v>79</v>
      </c>
      <c r="C73" s="19">
        <v>2503</v>
      </c>
      <c r="D73" s="8">
        <f t="shared" si="5"/>
        <v>3.1562125449460646E-2</v>
      </c>
      <c r="E73" s="19"/>
      <c r="F73" s="19"/>
      <c r="G73" s="16"/>
      <c r="H73" s="19"/>
      <c r="I73" s="19"/>
      <c r="J73" s="16"/>
      <c r="K73" s="19"/>
      <c r="L73" s="19"/>
      <c r="M73" s="16"/>
      <c r="N73" s="19"/>
      <c r="O73" s="19"/>
      <c r="P73" s="16"/>
      <c r="Q73" s="19"/>
      <c r="R73" s="19"/>
      <c r="S73" s="16"/>
      <c r="T73" s="19"/>
      <c r="U73" s="19"/>
      <c r="V73" s="16"/>
      <c r="W73" s="19"/>
      <c r="X73" s="19"/>
      <c r="Y73" s="16"/>
      <c r="Z73" s="19"/>
      <c r="AA73" s="19"/>
      <c r="AB73" s="16"/>
      <c r="AC73" s="18"/>
    </row>
    <row r="74" spans="1:29" x14ac:dyDescent="0.25">
      <c r="A74" s="7" t="s">
        <v>17</v>
      </c>
      <c r="B74" s="7">
        <v>581</v>
      </c>
      <c r="C74" s="19">
        <v>16993</v>
      </c>
      <c r="D74" s="8">
        <f t="shared" si="5"/>
        <v>3.4190549049608665E-2</v>
      </c>
      <c r="E74" s="19"/>
      <c r="F74" s="19"/>
      <c r="G74" s="16"/>
      <c r="H74" s="19"/>
      <c r="I74" s="19"/>
      <c r="J74" s="16"/>
      <c r="K74" s="19"/>
      <c r="L74" s="19"/>
      <c r="M74" s="16"/>
      <c r="N74" s="19"/>
      <c r="O74" s="19"/>
      <c r="P74" s="16"/>
      <c r="Q74" s="19"/>
      <c r="R74" s="19"/>
      <c r="S74" s="16"/>
      <c r="T74" s="19"/>
      <c r="U74" s="19"/>
      <c r="V74" s="16"/>
      <c r="W74" s="19"/>
      <c r="X74" s="19"/>
      <c r="Y74" s="16"/>
      <c r="Z74" s="19"/>
      <c r="AA74" s="19"/>
      <c r="AB74" s="16"/>
      <c r="AC74" s="18"/>
    </row>
    <row r="75" spans="1:29" x14ac:dyDescent="0.25">
      <c r="A75" s="7" t="s">
        <v>18</v>
      </c>
      <c r="B75" s="7">
        <v>152</v>
      </c>
      <c r="C75" s="19">
        <v>35530</v>
      </c>
      <c r="D75" s="8">
        <f t="shared" si="5"/>
        <v>4.2780748663101605E-3</v>
      </c>
      <c r="E75" s="19"/>
      <c r="F75" s="19"/>
      <c r="G75" s="16"/>
      <c r="H75" s="19"/>
      <c r="I75" s="19"/>
      <c r="J75" s="16"/>
      <c r="K75" s="19"/>
      <c r="L75" s="19"/>
      <c r="M75" s="16"/>
      <c r="N75" s="19"/>
      <c r="O75" s="19"/>
      <c r="P75" s="16"/>
      <c r="Q75" s="19"/>
      <c r="R75" s="19"/>
      <c r="S75" s="16"/>
      <c r="T75" s="19"/>
      <c r="U75" s="19"/>
      <c r="V75" s="16"/>
      <c r="W75" s="19"/>
      <c r="X75" s="19"/>
      <c r="Y75" s="16"/>
      <c r="Z75" s="19"/>
      <c r="AA75" s="19"/>
      <c r="AB75" s="16"/>
      <c r="AC75" s="18"/>
    </row>
    <row r="76" spans="1:29" x14ac:dyDescent="0.25">
      <c r="A76" s="4" t="s">
        <v>19</v>
      </c>
      <c r="B76" s="4">
        <v>2847</v>
      </c>
      <c r="C76" s="5">
        <v>102128</v>
      </c>
      <c r="D76" s="11">
        <f t="shared" si="5"/>
        <v>2.7876782077393074E-2</v>
      </c>
      <c r="E76" s="19"/>
      <c r="F76" s="19"/>
      <c r="G76" s="16"/>
      <c r="H76" s="19"/>
      <c r="I76" s="19"/>
      <c r="J76" s="16"/>
      <c r="K76" s="19"/>
      <c r="L76" s="19"/>
      <c r="M76" s="16"/>
      <c r="N76" s="19"/>
      <c r="O76" s="19"/>
      <c r="P76" s="16"/>
      <c r="Q76" s="19"/>
      <c r="R76" s="19"/>
      <c r="S76" s="16"/>
      <c r="T76" s="19"/>
      <c r="U76" s="19"/>
      <c r="V76" s="16"/>
      <c r="W76" s="19"/>
      <c r="X76" s="19"/>
      <c r="Y76" s="16"/>
      <c r="Z76" s="19"/>
      <c r="AA76" s="19"/>
      <c r="AB76" s="16"/>
      <c r="AC76" s="18"/>
    </row>
    <row r="77" spans="1:29" x14ac:dyDescent="0.2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x14ac:dyDescent="0.2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x14ac:dyDescent="0.25">
      <c r="A79" s="12">
        <v>2021</v>
      </c>
      <c r="B79" s="13" t="s">
        <v>28</v>
      </c>
      <c r="C79" s="14"/>
      <c r="D79" s="15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8"/>
    </row>
    <row r="80" spans="1:29" x14ac:dyDescent="0.25">
      <c r="A80" s="3" t="s">
        <v>20</v>
      </c>
      <c r="B80" s="4" t="s">
        <v>8</v>
      </c>
      <c r="C80" s="5" t="s">
        <v>9</v>
      </c>
      <c r="D80" s="6" t="s">
        <v>10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8"/>
    </row>
    <row r="81" spans="1:29" x14ac:dyDescent="0.25">
      <c r="A81" s="1" t="s">
        <v>11</v>
      </c>
      <c r="B81" s="1">
        <v>135</v>
      </c>
      <c r="C81" s="2">
        <v>4136</v>
      </c>
      <c r="D81" s="9">
        <f>B81/C81</f>
        <v>3.2640232108317214E-2</v>
      </c>
      <c r="E81" s="19"/>
      <c r="F81" s="19"/>
      <c r="G81" s="16"/>
      <c r="H81" s="19"/>
      <c r="I81" s="19"/>
      <c r="J81" s="16"/>
      <c r="K81" s="19"/>
      <c r="L81" s="19"/>
      <c r="M81" s="16"/>
      <c r="N81" s="19"/>
      <c r="O81" s="19"/>
      <c r="P81" s="16"/>
      <c r="Q81" s="19"/>
      <c r="R81" s="19"/>
      <c r="S81" s="16"/>
      <c r="T81" s="19"/>
      <c r="U81" s="19"/>
      <c r="V81" s="16"/>
      <c r="W81" s="19"/>
      <c r="X81" s="19"/>
      <c r="Y81" s="16"/>
      <c r="Z81" s="19"/>
      <c r="AA81" s="19"/>
      <c r="AB81" s="16"/>
      <c r="AC81" s="18"/>
    </row>
    <row r="82" spans="1:29" x14ac:dyDescent="0.25">
      <c r="A82" s="7" t="s">
        <v>12</v>
      </c>
      <c r="B82" s="7">
        <v>2748</v>
      </c>
      <c r="C82" s="19">
        <v>17370</v>
      </c>
      <c r="D82" s="8">
        <f t="shared" ref="D82:D89" si="6">B82/C82</f>
        <v>0.15820379965457684</v>
      </c>
      <c r="E82" s="19"/>
      <c r="F82" s="19"/>
      <c r="G82" s="16"/>
      <c r="H82" s="19"/>
      <c r="I82" s="19"/>
      <c r="J82" s="16"/>
      <c r="K82" s="19"/>
      <c r="L82" s="19"/>
      <c r="M82" s="16"/>
      <c r="N82" s="19"/>
      <c r="O82" s="19"/>
      <c r="P82" s="16"/>
      <c r="Q82" s="19"/>
      <c r="R82" s="19"/>
      <c r="S82" s="16"/>
      <c r="T82" s="19"/>
      <c r="U82" s="19"/>
      <c r="V82" s="16"/>
      <c r="W82" s="19"/>
      <c r="X82" s="19"/>
      <c r="Y82" s="16"/>
      <c r="Z82" s="19"/>
      <c r="AA82" s="19"/>
      <c r="AB82" s="16"/>
      <c r="AC82" s="18"/>
    </row>
    <row r="83" spans="1:29" x14ac:dyDescent="0.25">
      <c r="A83" s="7" t="s">
        <v>13</v>
      </c>
      <c r="B83" s="7">
        <v>635</v>
      </c>
      <c r="C83" s="19">
        <v>11283</v>
      </c>
      <c r="D83" s="8">
        <f t="shared" si="6"/>
        <v>5.6279358326686166E-2</v>
      </c>
      <c r="E83" s="19"/>
      <c r="F83" s="19"/>
      <c r="G83" s="16"/>
      <c r="H83" s="19"/>
      <c r="I83" s="19"/>
      <c r="J83" s="16"/>
      <c r="K83" s="19"/>
      <c r="L83" s="19"/>
      <c r="M83" s="16"/>
      <c r="N83" s="19"/>
      <c r="O83" s="19"/>
      <c r="P83" s="16"/>
      <c r="Q83" s="19"/>
      <c r="R83" s="19"/>
      <c r="S83" s="16"/>
      <c r="T83" s="19"/>
      <c r="U83" s="19"/>
      <c r="V83" s="16"/>
      <c r="W83" s="19"/>
      <c r="X83" s="19"/>
      <c r="Y83" s="16"/>
      <c r="Z83" s="19"/>
      <c r="AA83" s="19"/>
      <c r="AB83" s="16"/>
      <c r="AC83" s="18"/>
    </row>
    <row r="84" spans="1:29" x14ac:dyDescent="0.25">
      <c r="A84" s="7" t="s">
        <v>14</v>
      </c>
      <c r="B84" s="7">
        <v>1912</v>
      </c>
      <c r="C84" s="19">
        <v>39015</v>
      </c>
      <c r="D84" s="8">
        <f t="shared" si="6"/>
        <v>4.9006792259387415E-2</v>
      </c>
      <c r="E84" s="19"/>
      <c r="F84" s="19"/>
      <c r="G84" s="16"/>
      <c r="H84" s="19"/>
      <c r="I84" s="19"/>
      <c r="J84" s="16"/>
      <c r="K84" s="19"/>
      <c r="L84" s="19"/>
      <c r="M84" s="16"/>
      <c r="N84" s="19"/>
      <c r="O84" s="19"/>
      <c r="P84" s="16"/>
      <c r="Q84" s="19"/>
      <c r="R84" s="19"/>
      <c r="S84" s="16"/>
      <c r="T84" s="19"/>
      <c r="U84" s="19"/>
      <c r="V84" s="16"/>
      <c r="W84" s="19"/>
      <c r="X84" s="19"/>
      <c r="Y84" s="16"/>
      <c r="Z84" s="19"/>
      <c r="AA84" s="19"/>
      <c r="AB84" s="16"/>
      <c r="AC84" s="18"/>
    </row>
    <row r="85" spans="1:29" x14ac:dyDescent="0.25">
      <c r="A85" s="7" t="s">
        <v>15</v>
      </c>
      <c r="B85" s="7">
        <v>38</v>
      </c>
      <c r="C85" s="19">
        <v>1893</v>
      </c>
      <c r="D85" s="8">
        <f t="shared" si="6"/>
        <v>2.0073956682514528E-2</v>
      </c>
      <c r="E85" s="19"/>
      <c r="F85" s="19"/>
      <c r="G85" s="16"/>
      <c r="H85" s="19"/>
      <c r="I85" s="19"/>
      <c r="J85" s="16"/>
      <c r="K85" s="19"/>
      <c r="L85" s="19"/>
      <c r="M85" s="16"/>
      <c r="N85" s="19"/>
      <c r="O85" s="19"/>
      <c r="P85" s="16"/>
      <c r="Q85" s="19"/>
      <c r="R85" s="19"/>
      <c r="S85" s="16"/>
      <c r="T85" s="19"/>
      <c r="U85" s="19"/>
      <c r="V85" s="16"/>
      <c r="W85" s="19"/>
      <c r="X85" s="19"/>
      <c r="Y85" s="16"/>
      <c r="Z85" s="19"/>
      <c r="AA85" s="19"/>
      <c r="AB85" s="16"/>
      <c r="AC85" s="18"/>
    </row>
    <row r="86" spans="1:29" x14ac:dyDescent="0.25">
      <c r="A86" s="7" t="s">
        <v>16</v>
      </c>
      <c r="B86" s="7">
        <v>102</v>
      </c>
      <c r="C86" s="19">
        <v>2815</v>
      </c>
      <c r="D86" s="8">
        <f t="shared" si="6"/>
        <v>3.6234458259325045E-2</v>
      </c>
      <c r="E86" s="19"/>
      <c r="F86" s="19"/>
      <c r="G86" s="16"/>
      <c r="H86" s="19"/>
      <c r="I86" s="19"/>
      <c r="J86" s="16"/>
      <c r="K86" s="19"/>
      <c r="L86" s="19"/>
      <c r="M86" s="16"/>
      <c r="N86" s="19"/>
      <c r="O86" s="19"/>
      <c r="P86" s="16"/>
      <c r="Q86" s="19"/>
      <c r="R86" s="19"/>
      <c r="S86" s="16"/>
      <c r="T86" s="19"/>
      <c r="U86" s="19"/>
      <c r="V86" s="16"/>
      <c r="W86" s="19"/>
      <c r="X86" s="19"/>
      <c r="Y86" s="16"/>
      <c r="Z86" s="19"/>
      <c r="AA86" s="19"/>
      <c r="AB86" s="16"/>
      <c r="AC86" s="18"/>
    </row>
    <row r="87" spans="1:29" x14ac:dyDescent="0.25">
      <c r="A87" s="7" t="s">
        <v>17</v>
      </c>
      <c r="B87" s="7">
        <v>1292</v>
      </c>
      <c r="C87" s="19">
        <v>16909</v>
      </c>
      <c r="D87" s="8">
        <f t="shared" si="6"/>
        <v>7.6409012951682537E-2</v>
      </c>
      <c r="E87" s="19"/>
      <c r="F87" s="19"/>
      <c r="G87" s="16"/>
      <c r="H87" s="19"/>
      <c r="I87" s="19"/>
      <c r="J87" s="16"/>
      <c r="K87" s="19"/>
      <c r="L87" s="19"/>
      <c r="M87" s="16"/>
      <c r="N87" s="19"/>
      <c r="O87" s="19"/>
      <c r="P87" s="16"/>
      <c r="Q87" s="19"/>
      <c r="R87" s="19"/>
      <c r="S87" s="16"/>
      <c r="T87" s="19"/>
      <c r="U87" s="19"/>
      <c r="V87" s="16"/>
      <c r="W87" s="19"/>
      <c r="X87" s="19"/>
      <c r="Y87" s="16"/>
      <c r="Z87" s="19"/>
      <c r="AA87" s="19"/>
      <c r="AB87" s="16"/>
      <c r="AC87" s="18"/>
    </row>
    <row r="88" spans="1:29" x14ac:dyDescent="0.25">
      <c r="A88" s="7" t="s">
        <v>18</v>
      </c>
      <c r="B88" s="7">
        <v>495</v>
      </c>
      <c r="C88" s="19">
        <v>36652</v>
      </c>
      <c r="D88" s="8">
        <f t="shared" si="6"/>
        <v>1.3505402160864346E-2</v>
      </c>
      <c r="E88" s="19"/>
      <c r="F88" s="19"/>
      <c r="G88" s="16"/>
      <c r="H88" s="19"/>
      <c r="I88" s="19"/>
      <c r="J88" s="16"/>
      <c r="K88" s="19"/>
      <c r="L88" s="19"/>
      <c r="M88" s="16"/>
      <c r="N88" s="19"/>
      <c r="O88" s="19"/>
      <c r="P88" s="16"/>
      <c r="Q88" s="19"/>
      <c r="R88" s="19"/>
      <c r="S88" s="16"/>
      <c r="T88" s="19"/>
      <c r="U88" s="19"/>
      <c r="V88" s="16"/>
      <c r="W88" s="19"/>
      <c r="X88" s="19"/>
      <c r="Y88" s="16"/>
      <c r="Z88" s="19"/>
      <c r="AA88" s="19"/>
      <c r="AB88" s="16"/>
      <c r="AC88" s="18"/>
    </row>
    <row r="89" spans="1:29" x14ac:dyDescent="0.25">
      <c r="A89" s="4" t="s">
        <v>19</v>
      </c>
      <c r="B89" s="4">
        <v>4772</v>
      </c>
      <c r="C89" s="5">
        <v>106179</v>
      </c>
      <c r="D89" s="11">
        <f t="shared" si="6"/>
        <v>4.494297365769126E-2</v>
      </c>
      <c r="E89" s="19"/>
      <c r="F89" s="19"/>
      <c r="G89" s="16"/>
      <c r="H89" s="19"/>
      <c r="I89" s="19"/>
      <c r="J89" s="16"/>
      <c r="K89" s="19"/>
      <c r="L89" s="19"/>
      <c r="M89" s="16"/>
      <c r="N89" s="19"/>
      <c r="O89" s="19"/>
      <c r="P89" s="16"/>
      <c r="Q89" s="19"/>
      <c r="R89" s="19"/>
      <c r="S89" s="16"/>
      <c r="T89" s="19"/>
      <c r="U89" s="19"/>
      <c r="V89" s="16"/>
      <c r="W89" s="19"/>
      <c r="X89" s="19"/>
      <c r="Y89" s="16"/>
      <c r="Z89" s="19"/>
      <c r="AA89" s="19"/>
      <c r="AB89" s="16"/>
      <c r="AC89" s="18"/>
    </row>
    <row r="90" spans="1:29" x14ac:dyDescent="0.2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x14ac:dyDescent="0.2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x14ac:dyDescent="0.25">
      <c r="A92" s="12">
        <v>2022</v>
      </c>
      <c r="B92" s="13" t="s">
        <v>28</v>
      </c>
      <c r="C92" s="14"/>
      <c r="D92" s="15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8"/>
    </row>
    <row r="93" spans="1:29" x14ac:dyDescent="0.25">
      <c r="A93" s="3" t="s">
        <v>20</v>
      </c>
      <c r="B93" s="4" t="s">
        <v>8</v>
      </c>
      <c r="C93" s="5" t="s">
        <v>9</v>
      </c>
      <c r="D93" s="6" t="s">
        <v>10</v>
      </c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8"/>
    </row>
    <row r="94" spans="1:29" x14ac:dyDescent="0.25">
      <c r="A94" s="1" t="s">
        <v>11</v>
      </c>
      <c r="B94" s="1">
        <v>174</v>
      </c>
      <c r="C94" s="2">
        <v>4220</v>
      </c>
      <c r="D94" s="9">
        <f>B94/C94</f>
        <v>4.1232227488151661E-2</v>
      </c>
      <c r="E94" s="19"/>
      <c r="F94" s="19"/>
      <c r="G94" s="16"/>
      <c r="H94" s="19"/>
      <c r="I94" s="19"/>
      <c r="J94" s="16"/>
      <c r="K94" s="19"/>
      <c r="L94" s="19"/>
      <c r="M94" s="16"/>
      <c r="N94" s="19"/>
      <c r="O94" s="19"/>
      <c r="P94" s="16"/>
      <c r="Q94" s="19"/>
      <c r="R94" s="19"/>
      <c r="S94" s="16"/>
      <c r="T94" s="19"/>
      <c r="U94" s="19"/>
      <c r="V94" s="16"/>
      <c r="W94" s="19"/>
      <c r="X94" s="19"/>
      <c r="Y94" s="16"/>
      <c r="Z94" s="19"/>
      <c r="AA94" s="19"/>
      <c r="AB94" s="16"/>
      <c r="AC94" s="18"/>
    </row>
    <row r="95" spans="1:29" x14ac:dyDescent="0.25">
      <c r="A95" s="7" t="s">
        <v>12</v>
      </c>
      <c r="B95" s="7">
        <v>3532</v>
      </c>
      <c r="C95" s="19">
        <v>18459</v>
      </c>
      <c r="D95" s="8">
        <f t="shared" ref="D95:D102" si="7">B95/C95</f>
        <v>0.19134297632591149</v>
      </c>
      <c r="E95" s="19"/>
      <c r="F95" s="19"/>
      <c r="G95" s="16"/>
      <c r="H95" s="19"/>
      <c r="I95" s="19"/>
      <c r="J95" s="16"/>
      <c r="K95" s="19"/>
      <c r="L95" s="19"/>
      <c r="M95" s="16"/>
      <c r="N95" s="19"/>
      <c r="O95" s="19"/>
      <c r="P95" s="16"/>
      <c r="Q95" s="19"/>
      <c r="R95" s="19"/>
      <c r="S95" s="16"/>
      <c r="T95" s="19"/>
      <c r="U95" s="19"/>
      <c r="V95" s="16"/>
      <c r="W95" s="19"/>
      <c r="X95" s="19"/>
      <c r="Y95" s="16"/>
      <c r="Z95" s="19"/>
      <c r="AA95" s="19"/>
      <c r="AB95" s="16"/>
      <c r="AC95" s="18"/>
    </row>
    <row r="96" spans="1:29" x14ac:dyDescent="0.25">
      <c r="A96" s="7" t="s">
        <v>13</v>
      </c>
      <c r="B96" s="7">
        <v>720</v>
      </c>
      <c r="C96" s="19">
        <v>11726</v>
      </c>
      <c r="D96" s="8">
        <f t="shared" si="7"/>
        <v>6.1402012621524817E-2</v>
      </c>
      <c r="E96" s="19"/>
      <c r="F96" s="19"/>
      <c r="G96" s="16"/>
      <c r="H96" s="19"/>
      <c r="I96" s="19"/>
      <c r="J96" s="16"/>
      <c r="K96" s="19"/>
      <c r="L96" s="19"/>
      <c r="M96" s="16"/>
      <c r="N96" s="19"/>
      <c r="O96" s="19"/>
      <c r="P96" s="16"/>
      <c r="Q96" s="19"/>
      <c r="R96" s="19"/>
      <c r="S96" s="16"/>
      <c r="T96" s="19"/>
      <c r="U96" s="19"/>
      <c r="V96" s="16"/>
      <c r="W96" s="19"/>
      <c r="X96" s="19"/>
      <c r="Y96" s="16"/>
      <c r="Z96" s="19"/>
      <c r="AA96" s="19"/>
      <c r="AB96" s="16"/>
      <c r="AC96" s="18"/>
    </row>
    <row r="97" spans="1:29" x14ac:dyDescent="0.25">
      <c r="A97" s="7" t="s">
        <v>14</v>
      </c>
      <c r="B97" s="7">
        <v>2066</v>
      </c>
      <c r="C97" s="19">
        <v>39865</v>
      </c>
      <c r="D97" s="8">
        <f t="shared" si="7"/>
        <v>5.182490906810485E-2</v>
      </c>
      <c r="E97" s="19"/>
      <c r="F97" s="19"/>
      <c r="G97" s="16"/>
      <c r="H97" s="19"/>
      <c r="I97" s="19"/>
      <c r="J97" s="16"/>
      <c r="K97" s="19"/>
      <c r="L97" s="19"/>
      <c r="M97" s="16"/>
      <c r="N97" s="19"/>
      <c r="O97" s="19"/>
      <c r="P97" s="16"/>
      <c r="Q97" s="19"/>
      <c r="R97" s="19"/>
      <c r="S97" s="16"/>
      <c r="T97" s="19"/>
      <c r="U97" s="19"/>
      <c r="V97" s="16"/>
      <c r="W97" s="19"/>
      <c r="X97" s="19"/>
      <c r="Y97" s="16"/>
      <c r="Z97" s="19"/>
      <c r="AA97" s="19"/>
      <c r="AB97" s="16"/>
      <c r="AC97" s="18"/>
    </row>
    <row r="98" spans="1:29" x14ac:dyDescent="0.25">
      <c r="A98" s="7" t="s">
        <v>15</v>
      </c>
      <c r="B98" s="7">
        <v>49</v>
      </c>
      <c r="C98" s="19">
        <v>2149</v>
      </c>
      <c r="D98" s="8">
        <f t="shared" si="7"/>
        <v>2.2801302931596091E-2</v>
      </c>
      <c r="E98" s="19"/>
      <c r="F98" s="19"/>
      <c r="G98" s="16"/>
      <c r="H98" s="19"/>
      <c r="I98" s="19"/>
      <c r="J98" s="16"/>
      <c r="K98" s="19"/>
      <c r="L98" s="19"/>
      <c r="M98" s="16"/>
      <c r="N98" s="19"/>
      <c r="O98" s="19"/>
      <c r="P98" s="16"/>
      <c r="Q98" s="19"/>
      <c r="R98" s="19"/>
      <c r="S98" s="16"/>
      <c r="T98" s="19"/>
      <c r="U98" s="19"/>
      <c r="V98" s="16"/>
      <c r="W98" s="19"/>
      <c r="X98" s="19"/>
      <c r="Y98" s="16"/>
      <c r="Z98" s="19"/>
      <c r="AA98" s="19"/>
      <c r="AB98" s="16"/>
      <c r="AC98" s="18"/>
    </row>
    <row r="99" spans="1:29" x14ac:dyDescent="0.25">
      <c r="A99" s="7" t="s">
        <v>16</v>
      </c>
      <c r="B99" s="7">
        <v>147</v>
      </c>
      <c r="C99" s="19">
        <v>3059</v>
      </c>
      <c r="D99" s="8">
        <f t="shared" si="7"/>
        <v>4.8054919908466817E-2</v>
      </c>
      <c r="E99" s="19"/>
      <c r="F99" s="19"/>
      <c r="G99" s="16"/>
      <c r="H99" s="19"/>
      <c r="I99" s="19"/>
      <c r="J99" s="16"/>
      <c r="K99" s="19"/>
      <c r="L99" s="19"/>
      <c r="M99" s="16"/>
      <c r="N99" s="19"/>
      <c r="O99" s="19"/>
      <c r="P99" s="16"/>
      <c r="Q99" s="19"/>
      <c r="R99" s="19"/>
      <c r="S99" s="16"/>
      <c r="T99" s="19"/>
      <c r="U99" s="19"/>
      <c r="V99" s="16"/>
      <c r="W99" s="19"/>
      <c r="X99" s="19"/>
      <c r="Y99" s="16"/>
      <c r="Z99" s="19"/>
      <c r="AA99" s="19"/>
      <c r="AB99" s="16"/>
      <c r="AC99" s="18"/>
    </row>
    <row r="100" spans="1:29" x14ac:dyDescent="0.25">
      <c r="A100" s="7" t="s">
        <v>17</v>
      </c>
      <c r="B100" s="7">
        <v>1428</v>
      </c>
      <c r="C100" s="19">
        <v>16825</v>
      </c>
      <c r="D100" s="8">
        <f t="shared" si="7"/>
        <v>8.4873699851411591E-2</v>
      </c>
      <c r="E100" s="19"/>
      <c r="F100" s="19"/>
      <c r="G100" s="16"/>
      <c r="H100" s="19"/>
      <c r="I100" s="19"/>
      <c r="J100" s="16"/>
      <c r="K100" s="19"/>
      <c r="L100" s="19"/>
      <c r="M100" s="16"/>
      <c r="N100" s="19"/>
      <c r="O100" s="19"/>
      <c r="P100" s="16"/>
      <c r="Q100" s="19"/>
      <c r="R100" s="19"/>
      <c r="S100" s="16"/>
      <c r="T100" s="19"/>
      <c r="U100" s="19"/>
      <c r="V100" s="16"/>
      <c r="W100" s="19"/>
      <c r="X100" s="19"/>
      <c r="Y100" s="16"/>
      <c r="Z100" s="19"/>
      <c r="AA100" s="19"/>
      <c r="AB100" s="16"/>
      <c r="AC100" s="18"/>
    </row>
    <row r="101" spans="1:29" x14ac:dyDescent="0.25">
      <c r="A101" s="7" t="s">
        <v>18</v>
      </c>
      <c r="B101" s="7">
        <v>740</v>
      </c>
      <c r="C101" s="19">
        <v>36262</v>
      </c>
      <c r="D101" s="8">
        <f t="shared" si="7"/>
        <v>2.0407037670288456E-2</v>
      </c>
      <c r="E101" s="19"/>
      <c r="F101" s="19"/>
      <c r="G101" s="16"/>
      <c r="H101" s="19"/>
      <c r="I101" s="19"/>
      <c r="J101" s="16"/>
      <c r="K101" s="19"/>
      <c r="L101" s="19"/>
      <c r="M101" s="16"/>
      <c r="N101" s="19"/>
      <c r="O101" s="19"/>
      <c r="P101" s="16"/>
      <c r="Q101" s="19"/>
      <c r="R101" s="19"/>
      <c r="S101" s="16"/>
      <c r="T101" s="19"/>
      <c r="U101" s="19"/>
      <c r="V101" s="16"/>
      <c r="W101" s="19"/>
      <c r="X101" s="19"/>
      <c r="Y101" s="16"/>
      <c r="Z101" s="19"/>
      <c r="AA101" s="19"/>
      <c r="AB101" s="16"/>
      <c r="AC101" s="18"/>
    </row>
    <row r="102" spans="1:29" x14ac:dyDescent="0.25">
      <c r="A102" s="4" t="s">
        <v>19</v>
      </c>
      <c r="B102" s="4">
        <v>6014</v>
      </c>
      <c r="C102" s="5">
        <v>108207</v>
      </c>
      <c r="D102" s="11">
        <f t="shared" si="7"/>
        <v>5.557865942129437E-2</v>
      </c>
      <c r="E102" s="19"/>
      <c r="F102" s="19"/>
      <c r="G102" s="16"/>
      <c r="H102" s="19"/>
      <c r="I102" s="19"/>
      <c r="J102" s="16"/>
      <c r="K102" s="19"/>
      <c r="L102" s="19"/>
      <c r="M102" s="16"/>
      <c r="N102" s="19"/>
      <c r="O102" s="19"/>
      <c r="P102" s="16"/>
      <c r="Q102" s="19"/>
      <c r="R102" s="19"/>
      <c r="S102" s="16"/>
      <c r="T102" s="19"/>
      <c r="U102" s="19"/>
      <c r="V102" s="16"/>
      <c r="W102" s="19"/>
      <c r="X102" s="19"/>
      <c r="Y102" s="16"/>
      <c r="Z102" s="19"/>
      <c r="AA102" s="19"/>
      <c r="AB102" s="16"/>
      <c r="AC102" s="18"/>
    </row>
    <row r="103" spans="1:29" x14ac:dyDescent="0.2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x14ac:dyDescent="0.2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x14ac:dyDescent="0.25">
      <c r="A105" s="12">
        <v>2023</v>
      </c>
      <c r="B105" s="13" t="s">
        <v>28</v>
      </c>
      <c r="C105" s="14"/>
      <c r="D105" s="15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8"/>
    </row>
    <row r="106" spans="1:29" x14ac:dyDescent="0.25">
      <c r="A106" s="3" t="s">
        <v>20</v>
      </c>
      <c r="B106" s="4" t="s">
        <v>8</v>
      </c>
      <c r="C106" s="5" t="s">
        <v>9</v>
      </c>
      <c r="D106" s="6" t="s">
        <v>10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8"/>
    </row>
    <row r="107" spans="1:29" x14ac:dyDescent="0.25">
      <c r="A107" s="1" t="s">
        <v>11</v>
      </c>
      <c r="B107" s="1">
        <v>439</v>
      </c>
      <c r="C107" s="2">
        <v>4332</v>
      </c>
      <c r="D107" s="9">
        <f>B107/C107</f>
        <v>0.10133887349953832</v>
      </c>
      <c r="E107" s="19"/>
      <c r="F107" s="19"/>
      <c r="G107" s="16"/>
      <c r="H107" s="19"/>
      <c r="I107" s="19"/>
      <c r="J107" s="16"/>
      <c r="K107" s="19"/>
      <c r="L107" s="19"/>
      <c r="M107" s="16"/>
      <c r="N107" s="19"/>
      <c r="O107" s="19"/>
      <c r="P107" s="16"/>
      <c r="Q107" s="19"/>
      <c r="R107" s="19"/>
      <c r="S107" s="16"/>
      <c r="T107" s="19"/>
      <c r="U107" s="19"/>
      <c r="V107" s="16"/>
      <c r="W107" s="19"/>
      <c r="X107" s="19"/>
      <c r="Y107" s="16"/>
      <c r="Z107" s="19"/>
      <c r="AA107" s="19"/>
      <c r="AB107" s="16"/>
      <c r="AC107" s="18"/>
    </row>
    <row r="108" spans="1:29" x14ac:dyDescent="0.25">
      <c r="A108" s="7" t="s">
        <v>12</v>
      </c>
      <c r="B108" s="7">
        <v>4715</v>
      </c>
      <c r="C108" s="19">
        <v>18840</v>
      </c>
      <c r="D108" s="8">
        <f t="shared" ref="D108:D115" si="8">B108/C108</f>
        <v>0.25026539278131638</v>
      </c>
      <c r="E108" s="19"/>
      <c r="F108" s="19"/>
      <c r="G108" s="16"/>
      <c r="H108" s="19"/>
      <c r="I108" s="19"/>
      <c r="J108" s="16"/>
      <c r="K108" s="19"/>
      <c r="L108" s="19"/>
      <c r="M108" s="16"/>
      <c r="N108" s="19"/>
      <c r="O108" s="19"/>
      <c r="P108" s="16"/>
      <c r="Q108" s="19"/>
      <c r="R108" s="19"/>
      <c r="S108" s="16"/>
      <c r="T108" s="19"/>
      <c r="U108" s="19"/>
      <c r="V108" s="16"/>
      <c r="W108" s="19"/>
      <c r="X108" s="19"/>
      <c r="Y108" s="16"/>
      <c r="Z108" s="19"/>
      <c r="AA108" s="19"/>
      <c r="AB108" s="16"/>
      <c r="AC108" s="18"/>
    </row>
    <row r="109" spans="1:29" x14ac:dyDescent="0.25">
      <c r="A109" s="7" t="s">
        <v>13</v>
      </c>
      <c r="B109" s="7">
        <v>1362</v>
      </c>
      <c r="C109" s="19">
        <v>12096</v>
      </c>
      <c r="D109" s="8">
        <f t="shared" si="8"/>
        <v>0.11259920634920635</v>
      </c>
      <c r="E109" s="19"/>
      <c r="F109" s="19"/>
      <c r="G109" s="16"/>
      <c r="H109" s="19"/>
      <c r="I109" s="19"/>
      <c r="J109" s="16"/>
      <c r="K109" s="19"/>
      <c r="L109" s="19"/>
      <c r="M109" s="16"/>
      <c r="N109" s="19"/>
      <c r="O109" s="19"/>
      <c r="P109" s="16"/>
      <c r="Q109" s="19"/>
      <c r="R109" s="19"/>
      <c r="S109" s="16"/>
      <c r="T109" s="19"/>
      <c r="U109" s="19"/>
      <c r="V109" s="16"/>
      <c r="W109" s="19"/>
      <c r="X109" s="19"/>
      <c r="Y109" s="16"/>
      <c r="Z109" s="19"/>
      <c r="AA109" s="19"/>
      <c r="AB109" s="16"/>
      <c r="AC109" s="18"/>
    </row>
    <row r="110" spans="1:29" x14ac:dyDescent="0.25">
      <c r="A110" s="7" t="s">
        <v>14</v>
      </c>
      <c r="B110" s="7">
        <v>6609</v>
      </c>
      <c r="C110" s="19">
        <v>40890</v>
      </c>
      <c r="D110" s="8">
        <f t="shared" si="8"/>
        <v>0.16162876008804108</v>
      </c>
      <c r="E110" s="19"/>
      <c r="F110" s="19"/>
      <c r="G110" s="16"/>
      <c r="H110" s="19"/>
      <c r="I110" s="19"/>
      <c r="J110" s="16"/>
      <c r="K110" s="19"/>
      <c r="L110" s="19"/>
      <c r="M110" s="16"/>
      <c r="N110" s="19"/>
      <c r="O110" s="19"/>
      <c r="P110" s="16"/>
      <c r="Q110" s="19"/>
      <c r="R110" s="19"/>
      <c r="S110" s="16"/>
      <c r="T110" s="19"/>
      <c r="U110" s="19"/>
      <c r="V110" s="16"/>
      <c r="W110" s="19"/>
      <c r="X110" s="19"/>
      <c r="Y110" s="16"/>
      <c r="Z110" s="19"/>
      <c r="AA110" s="19"/>
      <c r="AB110" s="16"/>
      <c r="AC110" s="18"/>
    </row>
    <row r="111" spans="1:29" x14ac:dyDescent="0.25">
      <c r="A111" s="7" t="s">
        <v>15</v>
      </c>
      <c r="B111" s="7">
        <v>118</v>
      </c>
      <c r="C111" s="19">
        <v>2461</v>
      </c>
      <c r="D111" s="8">
        <f t="shared" si="8"/>
        <v>4.7947988622511171E-2</v>
      </c>
      <c r="E111" s="19"/>
      <c r="F111" s="19"/>
      <c r="G111" s="16"/>
      <c r="H111" s="19"/>
      <c r="I111" s="19"/>
      <c r="J111" s="16"/>
      <c r="K111" s="19"/>
      <c r="L111" s="19"/>
      <c r="M111" s="16"/>
      <c r="N111" s="19"/>
      <c r="O111" s="19"/>
      <c r="P111" s="16"/>
      <c r="Q111" s="19"/>
      <c r="R111" s="19"/>
      <c r="S111" s="16"/>
      <c r="T111" s="19"/>
      <c r="U111" s="19"/>
      <c r="V111" s="16"/>
      <c r="W111" s="19"/>
      <c r="X111" s="19"/>
      <c r="Y111" s="16"/>
      <c r="Z111" s="19"/>
      <c r="AA111" s="19"/>
      <c r="AB111" s="16"/>
      <c r="AC111" s="18"/>
    </row>
    <row r="112" spans="1:29" x14ac:dyDescent="0.25">
      <c r="A112" s="7" t="s">
        <v>16</v>
      </c>
      <c r="B112" s="7">
        <v>334</v>
      </c>
      <c r="C112" s="19">
        <v>3216</v>
      </c>
      <c r="D112" s="8">
        <f t="shared" si="8"/>
        <v>0.10385572139303482</v>
      </c>
      <c r="E112" s="19"/>
      <c r="F112" s="19"/>
      <c r="G112" s="16"/>
      <c r="H112" s="19"/>
      <c r="I112" s="19"/>
      <c r="J112" s="16"/>
      <c r="K112" s="19"/>
      <c r="L112" s="19"/>
      <c r="M112" s="16"/>
      <c r="N112" s="19"/>
      <c r="O112" s="19"/>
      <c r="P112" s="16"/>
      <c r="Q112" s="19"/>
      <c r="R112" s="19"/>
      <c r="S112" s="16"/>
      <c r="T112" s="19"/>
      <c r="U112" s="19"/>
      <c r="V112" s="16"/>
      <c r="W112" s="19"/>
      <c r="X112" s="19"/>
      <c r="Y112" s="16"/>
      <c r="Z112" s="19"/>
      <c r="AA112" s="19"/>
      <c r="AB112" s="16"/>
      <c r="AC112" s="18"/>
    </row>
    <row r="113" spans="1:29" x14ac:dyDescent="0.25">
      <c r="A113" s="7" t="s">
        <v>17</v>
      </c>
      <c r="B113" s="7">
        <v>2467</v>
      </c>
      <c r="C113" s="19">
        <v>18265</v>
      </c>
      <c r="D113" s="8">
        <f t="shared" si="8"/>
        <v>0.13506706816315356</v>
      </c>
      <c r="E113" s="19"/>
      <c r="F113" s="19"/>
      <c r="G113" s="16"/>
      <c r="H113" s="19"/>
      <c r="I113" s="19"/>
      <c r="J113" s="16"/>
      <c r="K113" s="19"/>
      <c r="L113" s="19"/>
      <c r="M113" s="16"/>
      <c r="N113" s="19"/>
      <c r="O113" s="19"/>
      <c r="P113" s="16"/>
      <c r="Q113" s="19"/>
      <c r="R113" s="19"/>
      <c r="S113" s="16"/>
      <c r="T113" s="19"/>
      <c r="U113" s="19"/>
      <c r="V113" s="16"/>
      <c r="W113" s="19"/>
      <c r="X113" s="19"/>
      <c r="Y113" s="16"/>
      <c r="Z113" s="19"/>
      <c r="AA113" s="19"/>
      <c r="AB113" s="16"/>
      <c r="AC113" s="18"/>
    </row>
    <row r="114" spans="1:29" x14ac:dyDescent="0.25">
      <c r="A114" s="7" t="s">
        <v>18</v>
      </c>
      <c r="B114" s="7">
        <v>892</v>
      </c>
      <c r="C114" s="19">
        <v>36952</v>
      </c>
      <c r="D114" s="8">
        <f t="shared" si="8"/>
        <v>2.4139424117774411E-2</v>
      </c>
      <c r="E114" s="19"/>
      <c r="F114" s="19"/>
      <c r="G114" s="16"/>
      <c r="H114" s="19"/>
      <c r="I114" s="19"/>
      <c r="J114" s="16"/>
      <c r="K114" s="19"/>
      <c r="L114" s="19"/>
      <c r="M114" s="16"/>
      <c r="N114" s="19"/>
      <c r="O114" s="19"/>
      <c r="P114" s="16"/>
      <c r="Q114" s="19"/>
      <c r="R114" s="19"/>
      <c r="S114" s="16"/>
      <c r="T114" s="19"/>
      <c r="U114" s="19"/>
      <c r="V114" s="16"/>
      <c r="W114" s="19"/>
      <c r="X114" s="19"/>
      <c r="Y114" s="16"/>
      <c r="Z114" s="19"/>
      <c r="AA114" s="19"/>
      <c r="AB114" s="16"/>
      <c r="AC114" s="18"/>
    </row>
    <row r="115" spans="1:29" x14ac:dyDescent="0.25">
      <c r="A115" s="4" t="s">
        <v>19</v>
      </c>
      <c r="B115" s="4">
        <v>10684</v>
      </c>
      <c r="C115" s="5">
        <v>109625</v>
      </c>
      <c r="D115" s="11">
        <f t="shared" si="8"/>
        <v>9.7459521094640816E-2</v>
      </c>
      <c r="E115" s="19"/>
      <c r="F115" s="19"/>
      <c r="G115" s="16"/>
      <c r="H115" s="19"/>
      <c r="I115" s="19"/>
      <c r="J115" s="16"/>
      <c r="K115" s="19"/>
      <c r="L115" s="19"/>
      <c r="M115" s="16"/>
      <c r="N115" s="19"/>
      <c r="O115" s="19"/>
      <c r="P115" s="16"/>
      <c r="Q115" s="19"/>
      <c r="R115" s="19"/>
      <c r="S115" s="16"/>
      <c r="T115" s="19"/>
      <c r="U115" s="19"/>
      <c r="V115" s="16"/>
      <c r="W115" s="19"/>
      <c r="X115" s="19"/>
      <c r="Y115" s="16"/>
      <c r="Z115" s="19"/>
      <c r="AA115" s="19"/>
      <c r="AB115" s="16"/>
      <c r="AC115" s="18"/>
    </row>
    <row r="116" spans="1:29" x14ac:dyDescent="0.2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x14ac:dyDescent="0.2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x14ac:dyDescent="0.2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x14ac:dyDescent="0.2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x14ac:dyDescent="0.2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x14ac:dyDescent="0.2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x14ac:dyDescent="0.2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x14ac:dyDescent="0.2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x14ac:dyDescent="0.2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x14ac:dyDescent="0.2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x14ac:dyDescent="0.2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x14ac:dyDescent="0.2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x14ac:dyDescent="0.2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5:29" x14ac:dyDescent="0.2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5:29" x14ac:dyDescent="0.2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5:29" x14ac:dyDescent="0.25"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5:29" x14ac:dyDescent="0.25"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5:29" x14ac:dyDescent="0.25"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5:29" x14ac:dyDescent="0.25"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5:29" x14ac:dyDescent="0.25"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5:29" x14ac:dyDescent="0.25"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5:29" x14ac:dyDescent="0.25"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5:29" x14ac:dyDescent="0.25"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5:29" x14ac:dyDescent="0.25"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5:29" x14ac:dyDescent="0.25"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5:29" x14ac:dyDescent="0.25"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5:29" x14ac:dyDescent="0.25"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5:29" x14ac:dyDescent="0.25"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5:29" x14ac:dyDescent="0.25"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1:29" x14ac:dyDescent="0.25"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1:29" x14ac:dyDescent="0.25"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1:29" x14ac:dyDescent="0.25"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1:29" x14ac:dyDescent="0.25"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1:29" x14ac:dyDescent="0.25"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1:29" x14ac:dyDescent="0.25"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1:29" x14ac:dyDescent="0.25"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1:29" x14ac:dyDescent="0.25"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1:29" x14ac:dyDescent="0.25"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1:29" x14ac:dyDescent="0.25"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1:29" x14ac:dyDescent="0.25"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1:29" x14ac:dyDescent="0.25"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1:29" x14ac:dyDescent="0.25"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1:29" x14ac:dyDescent="0.25"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1:29" x14ac:dyDescent="0.25"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</sheetData>
  <sheetProtection algorithmName="SHA-512" hashValue="+2Z238DQVI/XsNO4fa6ZqcCnjaDFFviWrhvI5+a7iahbZI8o1prgx3867VLXNNM0/La7piLbI9x7OBnKSSUVIw==" saltValue="lj+FGMkDpabNkDX4AmXjEA==" spinCount="100000" sheet="1" objects="1" scenarios="1"/>
  <mergeCells count="81">
    <mergeCell ref="T105:V105"/>
    <mergeCell ref="W105:Y105"/>
    <mergeCell ref="Z105:AB105"/>
    <mergeCell ref="B105:D105"/>
    <mergeCell ref="E105:G105"/>
    <mergeCell ref="H105:J105"/>
    <mergeCell ref="K105:M105"/>
    <mergeCell ref="N105:P105"/>
    <mergeCell ref="Q105:S105"/>
    <mergeCell ref="Z79:AB79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W66:Y66"/>
    <mergeCell ref="Z66:AB66"/>
    <mergeCell ref="B79:D79"/>
    <mergeCell ref="E79:G79"/>
    <mergeCell ref="H79:J79"/>
    <mergeCell ref="K79:M79"/>
    <mergeCell ref="N79:P79"/>
    <mergeCell ref="Q79:S79"/>
    <mergeCell ref="T79:V79"/>
    <mergeCell ref="W79:Y79"/>
    <mergeCell ref="T53:V53"/>
    <mergeCell ref="W53:Y53"/>
    <mergeCell ref="Z53:AB53"/>
    <mergeCell ref="B66:D66"/>
    <mergeCell ref="E66:G66"/>
    <mergeCell ref="H66:J66"/>
    <mergeCell ref="K66:M66"/>
    <mergeCell ref="N66:P66"/>
    <mergeCell ref="Q66:S66"/>
    <mergeCell ref="T66:V66"/>
    <mergeCell ref="B53:D53"/>
    <mergeCell ref="E53:G53"/>
    <mergeCell ref="H53:J53"/>
    <mergeCell ref="K53:M53"/>
    <mergeCell ref="N53:P53"/>
    <mergeCell ref="Q53:S53"/>
    <mergeCell ref="Z27:AB27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W14:Y14"/>
    <mergeCell ref="Z14:AB14"/>
    <mergeCell ref="B27:D27"/>
    <mergeCell ref="E27:G27"/>
    <mergeCell ref="H27:J27"/>
    <mergeCell ref="K27:M27"/>
    <mergeCell ref="N27:P27"/>
    <mergeCell ref="Q27:S27"/>
    <mergeCell ref="T27:V27"/>
    <mergeCell ref="W27:Y27"/>
    <mergeCell ref="T1:V1"/>
    <mergeCell ref="W1:Y1"/>
    <mergeCell ref="Z1:AB1"/>
    <mergeCell ref="B14:D14"/>
    <mergeCell ref="E14:G14"/>
    <mergeCell ref="H14:J14"/>
    <mergeCell ref="K14:M14"/>
    <mergeCell ref="N14:P14"/>
    <mergeCell ref="Q14:S14"/>
    <mergeCell ref="T14:V14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2ECC-D3FB-4174-914C-5B1D55864615}">
  <dimension ref="A1:AB260"/>
  <sheetViews>
    <sheetView zoomScale="75" zoomScaleNormal="75" workbookViewId="0">
      <pane xSplit="1" topLeftCell="B1" activePane="topRight" state="frozen"/>
      <selection pane="topRight"/>
    </sheetView>
  </sheetViews>
  <sheetFormatPr defaultRowHeight="15" x14ac:dyDescent="0.25"/>
  <cols>
    <col min="1" max="1" width="32.7109375" customWidth="1"/>
    <col min="2" max="28" width="10.7109375" customWidth="1"/>
  </cols>
  <sheetData>
    <row r="1" spans="1:28" x14ac:dyDescent="0.25">
      <c r="A1" s="12">
        <v>2015</v>
      </c>
      <c r="B1" s="13" t="s">
        <v>29</v>
      </c>
      <c r="C1" s="14"/>
      <c r="D1" s="15"/>
      <c r="E1" s="13" t="s">
        <v>28</v>
      </c>
      <c r="F1" s="14"/>
      <c r="G1" s="15"/>
      <c r="H1" s="13" t="s">
        <v>30</v>
      </c>
      <c r="I1" s="14"/>
      <c r="J1" s="15"/>
      <c r="K1" s="13" t="s">
        <v>31</v>
      </c>
      <c r="L1" s="14"/>
      <c r="M1" s="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x14ac:dyDescent="0.25">
      <c r="A2" s="3" t="s">
        <v>20</v>
      </c>
      <c r="B2" s="4" t="s">
        <v>8</v>
      </c>
      <c r="C2" s="5" t="s">
        <v>9</v>
      </c>
      <c r="D2" s="6" t="s">
        <v>10</v>
      </c>
      <c r="E2" s="4" t="s">
        <v>8</v>
      </c>
      <c r="F2" s="5" t="s">
        <v>9</v>
      </c>
      <c r="G2" s="6" t="s">
        <v>10</v>
      </c>
      <c r="H2" s="4" t="s">
        <v>8</v>
      </c>
      <c r="I2" s="5" t="s">
        <v>9</v>
      </c>
      <c r="J2" s="6" t="s">
        <v>10</v>
      </c>
      <c r="K2" s="4" t="s">
        <v>8</v>
      </c>
      <c r="L2" s="5" t="s">
        <v>9</v>
      </c>
      <c r="M2" s="6" t="s">
        <v>10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25">
      <c r="A3" s="1" t="s">
        <v>11</v>
      </c>
      <c r="B3" s="1">
        <v>1481</v>
      </c>
      <c r="C3" s="2">
        <v>4013</v>
      </c>
      <c r="D3" s="9">
        <f>B3/C3</f>
        <v>0.36905058559681037</v>
      </c>
      <c r="E3" s="1">
        <v>1654</v>
      </c>
      <c r="F3" s="2">
        <v>4013</v>
      </c>
      <c r="G3" s="9">
        <f>E3/F3</f>
        <v>0.4121604784450536</v>
      </c>
      <c r="H3" s="2">
        <v>2107</v>
      </c>
      <c r="I3" s="2">
        <v>4013</v>
      </c>
      <c r="J3" s="9">
        <f>H3/I3</f>
        <v>0.52504360827311236</v>
      </c>
      <c r="K3" s="1">
        <v>2579</v>
      </c>
      <c r="L3" s="2">
        <v>4013</v>
      </c>
      <c r="M3" s="9">
        <f>K3/L3</f>
        <v>0.64266135061051577</v>
      </c>
      <c r="N3" s="19"/>
      <c r="O3" s="19"/>
      <c r="P3" s="16"/>
      <c r="Q3" s="19"/>
      <c r="R3" s="19"/>
      <c r="S3" s="16"/>
      <c r="T3" s="19"/>
      <c r="U3" s="19"/>
      <c r="V3" s="16"/>
      <c r="W3" s="19"/>
      <c r="X3" s="19"/>
      <c r="Y3" s="16"/>
      <c r="Z3" s="19"/>
      <c r="AA3" s="19"/>
      <c r="AB3" s="16"/>
    </row>
    <row r="4" spans="1:28" x14ac:dyDescent="0.25">
      <c r="A4" s="7" t="s">
        <v>12</v>
      </c>
      <c r="B4" s="7">
        <v>5529</v>
      </c>
      <c r="C4" s="10">
        <v>12530</v>
      </c>
      <c r="D4" s="8">
        <f t="shared" ref="D4:D11" si="0">B4/C4</f>
        <v>0.44126097366320832</v>
      </c>
      <c r="E4" s="7">
        <v>5839</v>
      </c>
      <c r="F4" s="10">
        <v>12530</v>
      </c>
      <c r="G4" s="8">
        <f t="shared" ref="G4:G11" si="1">E4/F4</f>
        <v>0.46600159616919395</v>
      </c>
      <c r="H4" s="10">
        <v>8499</v>
      </c>
      <c r="I4" s="10">
        <v>12530</v>
      </c>
      <c r="J4" s="8">
        <f t="shared" ref="J4:J11" si="2">H4/I4</f>
        <v>0.67829209896248999</v>
      </c>
      <c r="K4" s="7">
        <v>9933</v>
      </c>
      <c r="L4" s="19">
        <v>12530</v>
      </c>
      <c r="M4" s="8">
        <f t="shared" ref="M4:M10" si="3">K4/L4</f>
        <v>0.79273743016759779</v>
      </c>
      <c r="N4" s="19"/>
      <c r="O4" s="19"/>
      <c r="P4" s="16"/>
      <c r="Q4" s="19"/>
      <c r="R4" s="19"/>
      <c r="S4" s="16"/>
      <c r="T4" s="19"/>
      <c r="U4" s="19"/>
      <c r="V4" s="16"/>
      <c r="W4" s="19"/>
      <c r="X4" s="19"/>
      <c r="Y4" s="16"/>
      <c r="Z4" s="19"/>
      <c r="AA4" s="19"/>
      <c r="AB4" s="16"/>
    </row>
    <row r="5" spans="1:28" x14ac:dyDescent="0.25">
      <c r="A5" s="7" t="s">
        <v>13</v>
      </c>
      <c r="B5" s="7">
        <v>3556</v>
      </c>
      <c r="C5" s="10">
        <v>8744</v>
      </c>
      <c r="D5" s="8">
        <f t="shared" si="0"/>
        <v>0.40667886550777677</v>
      </c>
      <c r="E5" s="7">
        <v>3842</v>
      </c>
      <c r="F5" s="10">
        <v>8744</v>
      </c>
      <c r="G5" s="8">
        <f t="shared" si="1"/>
        <v>0.43938700823421772</v>
      </c>
      <c r="H5" s="10">
        <v>5329</v>
      </c>
      <c r="I5" s="10">
        <v>8744</v>
      </c>
      <c r="J5" s="8">
        <f t="shared" si="2"/>
        <v>0.60944647758462944</v>
      </c>
      <c r="K5" s="7">
        <v>6270</v>
      </c>
      <c r="L5" s="19">
        <v>8744</v>
      </c>
      <c r="M5" s="8">
        <f t="shared" si="3"/>
        <v>0.71706312900274471</v>
      </c>
      <c r="N5" s="19"/>
      <c r="O5" s="19"/>
      <c r="P5" s="16"/>
      <c r="Q5" s="19"/>
      <c r="R5" s="19"/>
      <c r="S5" s="16"/>
      <c r="T5" s="19"/>
      <c r="U5" s="19"/>
      <c r="V5" s="16"/>
      <c r="W5" s="19"/>
      <c r="X5" s="19"/>
      <c r="Y5" s="16"/>
      <c r="Z5" s="19"/>
      <c r="AA5" s="19"/>
      <c r="AB5" s="16"/>
    </row>
    <row r="6" spans="1:28" x14ac:dyDescent="0.25">
      <c r="A6" s="7" t="s">
        <v>14</v>
      </c>
      <c r="B6" s="7">
        <v>16525</v>
      </c>
      <c r="C6" s="10">
        <v>34037</v>
      </c>
      <c r="D6" s="8">
        <f t="shared" si="0"/>
        <v>0.48550107236242912</v>
      </c>
      <c r="E6" s="7">
        <v>17683</v>
      </c>
      <c r="F6" s="10">
        <v>34037</v>
      </c>
      <c r="G6" s="8">
        <f t="shared" si="1"/>
        <v>0.51952287216852244</v>
      </c>
      <c r="H6" s="10">
        <v>21954</v>
      </c>
      <c r="I6" s="10">
        <v>34037</v>
      </c>
      <c r="J6" s="8">
        <f t="shared" si="2"/>
        <v>0.64500396627199807</v>
      </c>
      <c r="K6" s="7">
        <v>25306</v>
      </c>
      <c r="L6" s="19">
        <v>34037</v>
      </c>
      <c r="M6" s="8">
        <f t="shared" si="3"/>
        <v>0.7434850309956812</v>
      </c>
      <c r="N6" s="19"/>
      <c r="O6" s="19"/>
      <c r="P6" s="16"/>
      <c r="Q6" s="19"/>
      <c r="R6" s="19"/>
      <c r="S6" s="16"/>
      <c r="T6" s="19"/>
      <c r="U6" s="19"/>
      <c r="V6" s="16"/>
      <c r="W6" s="19"/>
      <c r="X6" s="19"/>
      <c r="Y6" s="16"/>
      <c r="Z6" s="19"/>
      <c r="AA6" s="19"/>
      <c r="AB6" s="16"/>
    </row>
    <row r="7" spans="1:28" x14ac:dyDescent="0.25">
      <c r="A7" s="7" t="s">
        <v>15</v>
      </c>
      <c r="B7" s="7">
        <v>463</v>
      </c>
      <c r="C7" s="10">
        <v>1473</v>
      </c>
      <c r="D7" s="8">
        <f t="shared" si="0"/>
        <v>0.31432450780719617</v>
      </c>
      <c r="E7" s="7">
        <v>504</v>
      </c>
      <c r="F7" s="10">
        <v>1473</v>
      </c>
      <c r="G7" s="8">
        <f t="shared" si="1"/>
        <v>0.34215885947046842</v>
      </c>
      <c r="H7" s="10">
        <v>714</v>
      </c>
      <c r="I7" s="10">
        <v>1473</v>
      </c>
      <c r="J7" s="8">
        <f t="shared" si="2"/>
        <v>0.48472505091649692</v>
      </c>
      <c r="K7" s="7">
        <v>909</v>
      </c>
      <c r="L7" s="19">
        <v>1473</v>
      </c>
      <c r="M7" s="8">
        <f t="shared" si="3"/>
        <v>0.61710794297352345</v>
      </c>
      <c r="N7" s="19"/>
      <c r="O7" s="19"/>
      <c r="P7" s="16"/>
      <c r="Q7" s="19"/>
      <c r="R7" s="19"/>
      <c r="S7" s="16"/>
      <c r="T7" s="19"/>
      <c r="U7" s="19"/>
      <c r="V7" s="16"/>
      <c r="W7" s="19"/>
      <c r="X7" s="19"/>
      <c r="Y7" s="16"/>
      <c r="Z7" s="19"/>
      <c r="AA7" s="19"/>
      <c r="AB7" s="16"/>
    </row>
    <row r="8" spans="1:28" x14ac:dyDescent="0.25">
      <c r="A8" s="7" t="s">
        <v>16</v>
      </c>
      <c r="B8" s="7">
        <v>858</v>
      </c>
      <c r="C8" s="10">
        <v>2098</v>
      </c>
      <c r="D8" s="8">
        <f t="shared" si="0"/>
        <v>0.40896091515729266</v>
      </c>
      <c r="E8" s="7">
        <v>923</v>
      </c>
      <c r="F8" s="10">
        <v>2098</v>
      </c>
      <c r="G8" s="8">
        <f t="shared" si="1"/>
        <v>0.43994280266920877</v>
      </c>
      <c r="H8" s="10">
        <v>1153</v>
      </c>
      <c r="I8" s="10">
        <v>2098</v>
      </c>
      <c r="J8" s="8">
        <f t="shared" si="2"/>
        <v>0.54957102001906577</v>
      </c>
      <c r="K8" s="7">
        <v>1459</v>
      </c>
      <c r="L8" s="19">
        <v>2098</v>
      </c>
      <c r="M8" s="8">
        <f t="shared" si="3"/>
        <v>0.69542421353670159</v>
      </c>
      <c r="N8" s="19"/>
      <c r="O8" s="19"/>
      <c r="P8" s="16"/>
      <c r="Q8" s="19"/>
      <c r="R8" s="19"/>
      <c r="S8" s="16"/>
      <c r="T8" s="19"/>
      <c r="U8" s="19"/>
      <c r="V8" s="16"/>
      <c r="W8" s="19"/>
      <c r="X8" s="19"/>
      <c r="Y8" s="16"/>
      <c r="Z8" s="19"/>
      <c r="AA8" s="19"/>
      <c r="AB8" s="16"/>
    </row>
    <row r="9" spans="1:28" x14ac:dyDescent="0.25">
      <c r="A9" s="7" t="s">
        <v>17</v>
      </c>
      <c r="B9" s="7">
        <v>5422</v>
      </c>
      <c r="C9" s="10">
        <v>14596</v>
      </c>
      <c r="D9" s="8">
        <f t="shared" si="0"/>
        <v>0.37147163606467526</v>
      </c>
      <c r="E9" s="7">
        <v>5786</v>
      </c>
      <c r="F9" s="10">
        <v>14596</v>
      </c>
      <c r="G9" s="8">
        <f t="shared" si="1"/>
        <v>0.39640997533570843</v>
      </c>
      <c r="H9" s="10">
        <v>8864</v>
      </c>
      <c r="I9" s="10">
        <v>14596</v>
      </c>
      <c r="J9" s="8">
        <f t="shared" si="2"/>
        <v>0.60728966840230203</v>
      </c>
      <c r="K9" s="7">
        <v>10729</v>
      </c>
      <c r="L9" s="19">
        <v>14596</v>
      </c>
      <c r="M9" s="8">
        <f t="shared" si="3"/>
        <v>0.73506440120580985</v>
      </c>
      <c r="N9" s="19"/>
      <c r="O9" s="19"/>
      <c r="P9" s="16"/>
      <c r="Q9" s="19"/>
      <c r="R9" s="19"/>
      <c r="S9" s="16"/>
      <c r="T9" s="19"/>
      <c r="U9" s="19"/>
      <c r="V9" s="16"/>
      <c r="W9" s="19"/>
      <c r="X9" s="19"/>
      <c r="Y9" s="16"/>
      <c r="Z9" s="19"/>
      <c r="AA9" s="19"/>
      <c r="AB9" s="16"/>
    </row>
    <row r="10" spans="1:28" x14ac:dyDescent="0.25">
      <c r="A10" s="7" t="s">
        <v>18</v>
      </c>
      <c r="B10" s="7">
        <v>3727</v>
      </c>
      <c r="C10" s="10">
        <v>54731</v>
      </c>
      <c r="D10" s="8">
        <f t="shared" si="0"/>
        <v>6.8096691089145095E-2</v>
      </c>
      <c r="E10" s="7">
        <v>4367</v>
      </c>
      <c r="F10" s="10">
        <v>54731</v>
      </c>
      <c r="G10" s="8">
        <f t="shared" si="1"/>
        <v>7.9790246843653503E-2</v>
      </c>
      <c r="H10" s="10">
        <v>7097</v>
      </c>
      <c r="I10" s="10">
        <v>54731</v>
      </c>
      <c r="J10" s="8">
        <f t="shared" si="2"/>
        <v>0.12967057060897846</v>
      </c>
      <c r="K10" s="7">
        <v>10007</v>
      </c>
      <c r="L10" s="19">
        <v>54731</v>
      </c>
      <c r="M10" s="8">
        <f t="shared" si="3"/>
        <v>0.18283970693025892</v>
      </c>
      <c r="N10" s="19"/>
      <c r="O10" s="19"/>
      <c r="P10" s="16"/>
      <c r="Q10" s="19"/>
      <c r="R10" s="19"/>
      <c r="S10" s="16"/>
      <c r="T10" s="19"/>
      <c r="U10" s="19"/>
      <c r="V10" s="16"/>
      <c r="W10" s="19"/>
      <c r="X10" s="19"/>
      <c r="Y10" s="16"/>
      <c r="Z10" s="19"/>
      <c r="AA10" s="19"/>
      <c r="AB10" s="16"/>
    </row>
    <row r="11" spans="1:28" x14ac:dyDescent="0.25">
      <c r="A11" s="4" t="s">
        <v>19</v>
      </c>
      <c r="B11" s="4">
        <v>29622</v>
      </c>
      <c r="C11" s="5">
        <v>93817</v>
      </c>
      <c r="D11" s="11">
        <f t="shared" si="0"/>
        <v>0.31574234946758051</v>
      </c>
      <c r="E11" s="4">
        <v>32041</v>
      </c>
      <c r="F11" s="5">
        <v>93817</v>
      </c>
      <c r="G11" s="11">
        <f t="shared" si="1"/>
        <v>0.34152658899772964</v>
      </c>
      <c r="H11" s="5">
        <v>53389</v>
      </c>
      <c r="I11" s="5">
        <v>93817</v>
      </c>
      <c r="J11" s="11">
        <f t="shared" si="2"/>
        <v>0.56907596704222052</v>
      </c>
      <c r="K11" s="4">
        <v>67878</v>
      </c>
      <c r="L11" s="5">
        <v>93817</v>
      </c>
      <c r="M11" s="11">
        <f>K11/L11</f>
        <v>0.723514927998124</v>
      </c>
      <c r="N11" s="19"/>
      <c r="O11" s="19"/>
      <c r="P11" s="16"/>
      <c r="Q11" s="19"/>
      <c r="R11" s="19"/>
      <c r="S11" s="16"/>
      <c r="T11" s="19"/>
      <c r="U11" s="19"/>
      <c r="V11" s="16"/>
      <c r="W11" s="19"/>
      <c r="X11" s="19"/>
      <c r="Y11" s="16"/>
      <c r="Z11" s="19"/>
      <c r="AA11" s="19"/>
      <c r="AB11" s="16"/>
    </row>
    <row r="12" spans="1:28" x14ac:dyDescent="0.25"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2">
        <v>2016</v>
      </c>
      <c r="B14" s="13" t="s">
        <v>29</v>
      </c>
      <c r="C14" s="14"/>
      <c r="D14" s="15"/>
      <c r="E14" s="13" t="s">
        <v>28</v>
      </c>
      <c r="F14" s="14"/>
      <c r="G14" s="15"/>
      <c r="H14" s="13" t="s">
        <v>30</v>
      </c>
      <c r="I14" s="14"/>
      <c r="J14" s="15"/>
      <c r="K14" s="13" t="s">
        <v>31</v>
      </c>
      <c r="L14" s="14"/>
      <c r="M14" s="15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x14ac:dyDescent="0.25">
      <c r="A15" s="3" t="s">
        <v>20</v>
      </c>
      <c r="B15" s="4" t="s">
        <v>8</v>
      </c>
      <c r="C15" s="5" t="s">
        <v>9</v>
      </c>
      <c r="D15" s="6" t="s">
        <v>10</v>
      </c>
      <c r="E15" s="4" t="s">
        <v>8</v>
      </c>
      <c r="F15" s="5" t="s">
        <v>9</v>
      </c>
      <c r="G15" s="6" t="s">
        <v>10</v>
      </c>
      <c r="H15" s="4" t="s">
        <v>8</v>
      </c>
      <c r="I15" s="5" t="s">
        <v>9</v>
      </c>
      <c r="J15" s="6" t="s">
        <v>10</v>
      </c>
      <c r="K15" s="4" t="s">
        <v>8</v>
      </c>
      <c r="L15" s="5" t="s">
        <v>9</v>
      </c>
      <c r="M15" s="6" t="s">
        <v>10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x14ac:dyDescent="0.25">
      <c r="A16" s="1" t="s">
        <v>11</v>
      </c>
      <c r="B16" s="1">
        <v>1730</v>
      </c>
      <c r="C16" s="2">
        <v>4107</v>
      </c>
      <c r="D16" s="9">
        <f>B16/C16</f>
        <v>0.4212320428536645</v>
      </c>
      <c r="E16" s="1">
        <v>1906</v>
      </c>
      <c r="F16" s="2">
        <v>4107</v>
      </c>
      <c r="G16" s="9">
        <f>E16/F16</f>
        <v>0.46408570732895055</v>
      </c>
      <c r="H16" s="2">
        <v>2311</v>
      </c>
      <c r="I16" s="2">
        <v>4107</v>
      </c>
      <c r="J16" s="9">
        <f>H16/I16</f>
        <v>0.56269783296810327</v>
      </c>
      <c r="K16" s="1">
        <v>2760</v>
      </c>
      <c r="L16" s="2">
        <v>4107</v>
      </c>
      <c r="M16" s="9">
        <f>K16/L16</f>
        <v>0.67202337472607743</v>
      </c>
      <c r="N16" s="19"/>
      <c r="O16" s="19"/>
      <c r="P16" s="16"/>
      <c r="Q16" s="19"/>
      <c r="R16" s="19"/>
      <c r="S16" s="16"/>
      <c r="T16" s="19"/>
      <c r="U16" s="19"/>
      <c r="V16" s="16"/>
      <c r="W16" s="19"/>
      <c r="X16" s="19"/>
      <c r="Y16" s="16"/>
      <c r="Z16" s="19"/>
      <c r="AA16" s="19"/>
      <c r="AB16" s="16"/>
    </row>
    <row r="17" spans="1:28" x14ac:dyDescent="0.25">
      <c r="A17" s="7" t="s">
        <v>12</v>
      </c>
      <c r="B17" s="7">
        <v>6520</v>
      </c>
      <c r="C17" s="10">
        <v>13137</v>
      </c>
      <c r="D17" s="8">
        <f t="shared" ref="D17:D24" si="4">B17/C17</f>
        <v>0.49630813732206747</v>
      </c>
      <c r="E17" s="7">
        <v>6831</v>
      </c>
      <c r="F17" s="10">
        <v>13137</v>
      </c>
      <c r="G17" s="8">
        <f t="shared" ref="G17:G24" si="5">E17/F17</f>
        <v>0.51998173098881018</v>
      </c>
      <c r="H17" s="10">
        <v>9147</v>
      </c>
      <c r="I17" s="10">
        <v>13137</v>
      </c>
      <c r="J17" s="8">
        <f t="shared" ref="J17:J24" si="6">H17/I17</f>
        <v>0.69627768897008446</v>
      </c>
      <c r="K17" s="7">
        <v>10592</v>
      </c>
      <c r="L17" s="19">
        <v>13137</v>
      </c>
      <c r="M17" s="8">
        <f t="shared" ref="M17:M23" si="7">K17/L17</f>
        <v>0.8062723605084875</v>
      </c>
      <c r="N17" s="19"/>
      <c r="O17" s="19"/>
      <c r="P17" s="16"/>
      <c r="Q17" s="19"/>
      <c r="R17" s="19"/>
      <c r="S17" s="16"/>
      <c r="T17" s="19"/>
      <c r="U17" s="19"/>
      <c r="V17" s="16"/>
      <c r="W17" s="19"/>
      <c r="X17" s="19"/>
      <c r="Y17" s="16"/>
      <c r="Z17" s="19"/>
      <c r="AA17" s="19"/>
      <c r="AB17" s="16"/>
    </row>
    <row r="18" spans="1:28" x14ac:dyDescent="0.25">
      <c r="A18" s="7" t="s">
        <v>13</v>
      </c>
      <c r="B18" s="7">
        <v>4037</v>
      </c>
      <c r="C18" s="10">
        <v>9004</v>
      </c>
      <c r="D18" s="8">
        <f t="shared" si="4"/>
        <v>0.44835628609506883</v>
      </c>
      <c r="E18" s="7">
        <v>4341</v>
      </c>
      <c r="F18" s="10">
        <v>9004</v>
      </c>
      <c r="G18" s="8">
        <f t="shared" si="5"/>
        <v>0.4821190581963572</v>
      </c>
      <c r="H18" s="10">
        <v>5524</v>
      </c>
      <c r="I18" s="10">
        <v>9004</v>
      </c>
      <c r="J18" s="8">
        <f t="shared" si="6"/>
        <v>0.61350510884051535</v>
      </c>
      <c r="K18" s="7">
        <v>6480</v>
      </c>
      <c r="L18" s="19">
        <v>9004</v>
      </c>
      <c r="M18" s="8">
        <f t="shared" si="7"/>
        <v>0.71968014215904041</v>
      </c>
      <c r="N18" s="19"/>
      <c r="O18" s="19"/>
      <c r="P18" s="16"/>
      <c r="Q18" s="19"/>
      <c r="R18" s="19"/>
      <c r="S18" s="16"/>
      <c r="T18" s="19"/>
      <c r="U18" s="19"/>
      <c r="V18" s="16"/>
      <c r="W18" s="19"/>
      <c r="X18" s="19"/>
      <c r="Y18" s="16"/>
      <c r="Z18" s="19"/>
      <c r="AA18" s="19"/>
      <c r="AB18" s="16"/>
    </row>
    <row r="19" spans="1:28" x14ac:dyDescent="0.25">
      <c r="A19" s="7" t="s">
        <v>14</v>
      </c>
      <c r="B19" s="7">
        <v>18725</v>
      </c>
      <c r="C19" s="10">
        <v>35970</v>
      </c>
      <c r="D19" s="8">
        <f t="shared" si="4"/>
        <v>0.52057269947178209</v>
      </c>
      <c r="E19" s="7">
        <v>19883</v>
      </c>
      <c r="F19" s="10">
        <v>35970</v>
      </c>
      <c r="G19" s="8">
        <f t="shared" si="5"/>
        <v>0.55276619405059768</v>
      </c>
      <c r="H19" s="10">
        <v>23691</v>
      </c>
      <c r="I19" s="10">
        <v>35970</v>
      </c>
      <c r="J19" s="8">
        <f t="shared" si="6"/>
        <v>0.6586321934945788</v>
      </c>
      <c r="K19" s="7">
        <v>27086</v>
      </c>
      <c r="L19" s="19">
        <v>35970</v>
      </c>
      <c r="M19" s="8">
        <f t="shared" si="7"/>
        <v>0.75301640255768698</v>
      </c>
      <c r="N19" s="19"/>
      <c r="O19" s="19"/>
      <c r="P19" s="16"/>
      <c r="Q19" s="19"/>
      <c r="R19" s="19"/>
      <c r="S19" s="16"/>
      <c r="T19" s="19"/>
      <c r="U19" s="19"/>
      <c r="V19" s="16"/>
      <c r="W19" s="19"/>
      <c r="X19" s="19"/>
      <c r="Y19" s="16"/>
      <c r="Z19" s="19"/>
      <c r="AA19" s="19"/>
      <c r="AB19" s="16"/>
    </row>
    <row r="20" spans="1:28" x14ac:dyDescent="0.25">
      <c r="A20" s="7" t="s">
        <v>15</v>
      </c>
      <c r="B20" s="7">
        <v>549</v>
      </c>
      <c r="C20" s="10">
        <v>1531</v>
      </c>
      <c r="D20" s="8">
        <f t="shared" si="4"/>
        <v>0.35858915741345526</v>
      </c>
      <c r="E20" s="7">
        <v>588</v>
      </c>
      <c r="F20" s="10">
        <v>1531</v>
      </c>
      <c r="G20" s="8">
        <f t="shared" si="5"/>
        <v>0.38406270411495752</v>
      </c>
      <c r="H20" s="10">
        <v>761</v>
      </c>
      <c r="I20" s="10">
        <v>1531</v>
      </c>
      <c r="J20" s="8">
        <f t="shared" si="6"/>
        <v>0.49706074461136512</v>
      </c>
      <c r="K20" s="7">
        <v>962</v>
      </c>
      <c r="L20" s="19">
        <v>1531</v>
      </c>
      <c r="M20" s="8">
        <f t="shared" si="7"/>
        <v>0.62834748530372309</v>
      </c>
      <c r="N20" s="19"/>
      <c r="O20" s="19"/>
      <c r="P20" s="16"/>
      <c r="Q20" s="19"/>
      <c r="R20" s="19"/>
      <c r="S20" s="16"/>
      <c r="T20" s="19"/>
      <c r="U20" s="19"/>
      <c r="V20" s="16"/>
      <c r="W20" s="19"/>
      <c r="X20" s="19"/>
      <c r="Y20" s="16"/>
      <c r="Z20" s="19"/>
      <c r="AA20" s="19"/>
      <c r="AB20" s="16"/>
    </row>
    <row r="21" spans="1:28" x14ac:dyDescent="0.25">
      <c r="A21" s="7" t="s">
        <v>16</v>
      </c>
      <c r="B21" s="7">
        <v>1019</v>
      </c>
      <c r="C21" s="10">
        <v>2255</v>
      </c>
      <c r="D21" s="8">
        <f t="shared" si="4"/>
        <v>0.45188470066518849</v>
      </c>
      <c r="E21" s="7">
        <v>1101</v>
      </c>
      <c r="F21" s="10">
        <v>2255</v>
      </c>
      <c r="G21" s="8">
        <f t="shared" si="5"/>
        <v>0.48824833702882481</v>
      </c>
      <c r="H21" s="10">
        <v>1281</v>
      </c>
      <c r="I21" s="10">
        <v>2255</v>
      </c>
      <c r="J21" s="8">
        <f t="shared" si="6"/>
        <v>0.56807095343680714</v>
      </c>
      <c r="K21" s="7">
        <v>1619</v>
      </c>
      <c r="L21" s="19">
        <v>2255</v>
      </c>
      <c r="M21" s="8">
        <f t="shared" si="7"/>
        <v>0.71796008869179606</v>
      </c>
      <c r="N21" s="19"/>
      <c r="O21" s="19"/>
      <c r="P21" s="16"/>
      <c r="Q21" s="19"/>
      <c r="R21" s="19"/>
      <c r="S21" s="16"/>
      <c r="T21" s="19"/>
      <c r="U21" s="19"/>
      <c r="V21" s="16"/>
      <c r="W21" s="19"/>
      <c r="X21" s="19"/>
      <c r="Y21" s="16"/>
      <c r="Z21" s="19"/>
      <c r="AA21" s="19"/>
      <c r="AB21" s="16"/>
    </row>
    <row r="22" spans="1:28" x14ac:dyDescent="0.25">
      <c r="A22" s="7" t="s">
        <v>17</v>
      </c>
      <c r="B22" s="7">
        <v>6336</v>
      </c>
      <c r="C22" s="10">
        <v>15221</v>
      </c>
      <c r="D22" s="8">
        <f t="shared" si="4"/>
        <v>0.41626699954010904</v>
      </c>
      <c r="E22" s="7">
        <v>6787</v>
      </c>
      <c r="F22" s="10">
        <v>15221</v>
      </c>
      <c r="G22" s="8">
        <f t="shared" si="5"/>
        <v>0.44589711582681824</v>
      </c>
      <c r="H22" s="10">
        <v>9397</v>
      </c>
      <c r="I22" s="10">
        <v>15221</v>
      </c>
      <c r="J22" s="8">
        <f t="shared" si="6"/>
        <v>0.61737073779646545</v>
      </c>
      <c r="K22" s="7">
        <v>11276</v>
      </c>
      <c r="L22" s="19">
        <v>15221</v>
      </c>
      <c r="M22" s="8">
        <f t="shared" si="7"/>
        <v>0.74081860587346426</v>
      </c>
      <c r="N22" s="19"/>
      <c r="O22" s="19"/>
      <c r="P22" s="16"/>
      <c r="Q22" s="19"/>
      <c r="R22" s="19"/>
      <c r="S22" s="16"/>
      <c r="T22" s="19"/>
      <c r="U22" s="19"/>
      <c r="V22" s="16"/>
      <c r="W22" s="19"/>
      <c r="X22" s="19"/>
      <c r="Y22" s="16"/>
      <c r="Z22" s="19"/>
      <c r="AA22" s="19"/>
      <c r="AB22" s="16"/>
    </row>
    <row r="23" spans="1:28" x14ac:dyDescent="0.25">
      <c r="A23" s="7" t="s">
        <v>18</v>
      </c>
      <c r="B23" s="7">
        <v>3472</v>
      </c>
      <c r="C23" s="10">
        <v>51323</v>
      </c>
      <c r="D23" s="8">
        <f t="shared" si="4"/>
        <v>6.7649981489780409E-2</v>
      </c>
      <c r="E23" s="7">
        <v>3953</v>
      </c>
      <c r="F23" s="10">
        <v>51323</v>
      </c>
      <c r="G23" s="8">
        <f t="shared" si="5"/>
        <v>7.7021997934649186E-2</v>
      </c>
      <c r="H23" s="10">
        <v>6233</v>
      </c>
      <c r="I23" s="10">
        <v>51323</v>
      </c>
      <c r="J23" s="8">
        <f t="shared" si="6"/>
        <v>0.12144652494982756</v>
      </c>
      <c r="K23" s="7">
        <v>8665</v>
      </c>
      <c r="L23" s="19">
        <v>51323</v>
      </c>
      <c r="M23" s="8">
        <f t="shared" si="7"/>
        <v>0.16883268709935118</v>
      </c>
      <c r="N23" s="19"/>
      <c r="O23" s="19"/>
      <c r="P23" s="16"/>
      <c r="Q23" s="19"/>
      <c r="R23" s="19"/>
      <c r="S23" s="16"/>
      <c r="T23" s="19"/>
      <c r="U23" s="19"/>
      <c r="V23" s="16"/>
      <c r="W23" s="19"/>
      <c r="X23" s="19"/>
      <c r="Y23" s="16"/>
      <c r="Z23" s="19"/>
      <c r="AA23" s="19"/>
      <c r="AB23" s="16"/>
    </row>
    <row r="24" spans="1:28" x14ac:dyDescent="0.25">
      <c r="A24" s="4" t="s">
        <v>19</v>
      </c>
      <c r="B24" s="4">
        <v>33991</v>
      </c>
      <c r="C24" s="5">
        <v>95331</v>
      </c>
      <c r="D24" s="11">
        <f t="shared" si="4"/>
        <v>0.3565576779851255</v>
      </c>
      <c r="E24" s="4">
        <v>36571</v>
      </c>
      <c r="F24" s="5">
        <v>95331</v>
      </c>
      <c r="G24" s="11">
        <f t="shared" si="5"/>
        <v>0.38362127744385355</v>
      </c>
      <c r="H24" s="5">
        <v>55599</v>
      </c>
      <c r="I24" s="5">
        <v>95331</v>
      </c>
      <c r="J24" s="11">
        <f t="shared" si="6"/>
        <v>0.58322056833558866</v>
      </c>
      <c r="K24" s="4">
        <v>69740</v>
      </c>
      <c r="L24" s="5">
        <v>95331</v>
      </c>
      <c r="M24" s="11">
        <f>K24/L24</f>
        <v>0.73155636676422153</v>
      </c>
      <c r="N24" s="19"/>
      <c r="O24" s="19"/>
      <c r="P24" s="16"/>
      <c r="Q24" s="19"/>
      <c r="R24" s="19"/>
      <c r="S24" s="16"/>
      <c r="T24" s="19"/>
      <c r="U24" s="19"/>
      <c r="V24" s="16"/>
      <c r="W24" s="19"/>
      <c r="X24" s="19"/>
      <c r="Y24" s="16"/>
      <c r="Z24" s="19"/>
      <c r="AA24" s="19"/>
      <c r="AB24" s="16"/>
    </row>
    <row r="25" spans="1:28" x14ac:dyDescent="0.25"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12">
        <v>2017</v>
      </c>
      <c r="B27" s="13" t="s">
        <v>29</v>
      </c>
      <c r="C27" s="14"/>
      <c r="D27" s="15"/>
      <c r="E27" s="13" t="s">
        <v>28</v>
      </c>
      <c r="F27" s="14"/>
      <c r="G27" s="15"/>
      <c r="H27" s="13" t="s">
        <v>30</v>
      </c>
      <c r="I27" s="14"/>
      <c r="J27" s="15"/>
      <c r="K27" s="13" t="s">
        <v>31</v>
      </c>
      <c r="L27" s="14"/>
      <c r="M27" s="15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x14ac:dyDescent="0.25">
      <c r="A28" s="3" t="s">
        <v>20</v>
      </c>
      <c r="B28" s="4" t="s">
        <v>8</v>
      </c>
      <c r="C28" s="5" t="s">
        <v>9</v>
      </c>
      <c r="D28" s="6" t="s">
        <v>10</v>
      </c>
      <c r="E28" s="4" t="s">
        <v>8</v>
      </c>
      <c r="F28" s="5" t="s">
        <v>9</v>
      </c>
      <c r="G28" s="6" t="s">
        <v>10</v>
      </c>
      <c r="H28" s="4" t="s">
        <v>8</v>
      </c>
      <c r="I28" s="5" t="s">
        <v>9</v>
      </c>
      <c r="J28" s="6" t="s">
        <v>10</v>
      </c>
      <c r="K28" s="4" t="s">
        <v>8</v>
      </c>
      <c r="L28" s="5" t="s">
        <v>9</v>
      </c>
      <c r="M28" s="6" t="s">
        <v>10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x14ac:dyDescent="0.25">
      <c r="A29" s="1" t="s">
        <v>11</v>
      </c>
      <c r="B29" s="1">
        <v>1868</v>
      </c>
      <c r="C29" s="2">
        <v>4233</v>
      </c>
      <c r="D29" s="9">
        <f>B29/C29</f>
        <v>0.44129459012520672</v>
      </c>
      <c r="E29" s="1">
        <v>2021</v>
      </c>
      <c r="F29" s="2">
        <v>4233</v>
      </c>
      <c r="G29" s="9">
        <f>E29/F29</f>
        <v>0.47743916843845974</v>
      </c>
      <c r="H29" s="2">
        <v>2376</v>
      </c>
      <c r="I29" s="2">
        <v>4233</v>
      </c>
      <c r="J29" s="9">
        <f>H29/I29</f>
        <v>0.56130403968816445</v>
      </c>
      <c r="K29" s="1">
        <v>2837</v>
      </c>
      <c r="L29" s="2">
        <v>4233</v>
      </c>
      <c r="M29" s="9">
        <f>K29/L29</f>
        <v>0.67021025277580915</v>
      </c>
      <c r="N29" s="19"/>
      <c r="O29" s="19"/>
      <c r="P29" s="16"/>
      <c r="Q29" s="19"/>
      <c r="R29" s="19"/>
      <c r="S29" s="16"/>
      <c r="T29" s="19"/>
      <c r="U29" s="19"/>
      <c r="V29" s="16"/>
      <c r="W29" s="19"/>
      <c r="X29" s="19"/>
      <c r="Y29" s="16"/>
      <c r="Z29" s="19"/>
      <c r="AA29" s="19"/>
      <c r="AB29" s="16"/>
    </row>
    <row r="30" spans="1:28" x14ac:dyDescent="0.25">
      <c r="A30" s="7" t="s">
        <v>12</v>
      </c>
      <c r="B30" s="7">
        <v>7453</v>
      </c>
      <c r="C30" s="10">
        <v>13715</v>
      </c>
      <c r="D30" s="8">
        <f t="shared" ref="D30:D37" si="8">B30/C30</f>
        <v>0.54341961356179369</v>
      </c>
      <c r="E30" s="7">
        <v>7835</v>
      </c>
      <c r="F30" s="10">
        <v>13715</v>
      </c>
      <c r="G30" s="8">
        <f t="shared" ref="G30:G37" si="9">E30/F30</f>
        <v>0.57127232956616847</v>
      </c>
      <c r="H30" s="10">
        <v>9594</v>
      </c>
      <c r="I30" s="10">
        <v>13715</v>
      </c>
      <c r="J30" s="8">
        <f t="shared" ref="J30:J37" si="10">H30/I30</f>
        <v>0.69952606635071091</v>
      </c>
      <c r="K30" s="7">
        <v>11062</v>
      </c>
      <c r="L30" s="19">
        <v>13715</v>
      </c>
      <c r="M30" s="8">
        <f t="shared" ref="M30:M36" si="11">K30/L30</f>
        <v>0.80656215822092603</v>
      </c>
      <c r="N30" s="19"/>
      <c r="O30" s="19"/>
      <c r="P30" s="16"/>
      <c r="Q30" s="19"/>
      <c r="R30" s="19"/>
      <c r="S30" s="16"/>
      <c r="T30" s="19"/>
      <c r="U30" s="19"/>
      <c r="V30" s="16"/>
      <c r="W30" s="19"/>
      <c r="X30" s="19"/>
      <c r="Y30" s="16"/>
      <c r="Z30" s="19"/>
      <c r="AA30" s="19"/>
      <c r="AB30" s="16"/>
    </row>
    <row r="31" spans="1:28" x14ac:dyDescent="0.25">
      <c r="A31" s="7" t="s">
        <v>13</v>
      </c>
      <c r="B31" s="7">
        <v>4542</v>
      </c>
      <c r="C31" s="10">
        <v>9717</v>
      </c>
      <c r="D31" s="8">
        <f t="shared" si="8"/>
        <v>0.46742821858598332</v>
      </c>
      <c r="E31" s="7">
        <v>4873</v>
      </c>
      <c r="F31" s="10">
        <v>9717</v>
      </c>
      <c r="G31" s="8">
        <f t="shared" si="9"/>
        <v>0.50149223011217459</v>
      </c>
      <c r="H31" s="10">
        <v>5858</v>
      </c>
      <c r="I31" s="10">
        <v>9717</v>
      </c>
      <c r="J31" s="8">
        <f t="shared" si="10"/>
        <v>0.60286096531851396</v>
      </c>
      <c r="K31" s="7">
        <v>6800</v>
      </c>
      <c r="L31" s="19">
        <v>9717</v>
      </c>
      <c r="M31" s="8">
        <f t="shared" si="11"/>
        <v>0.69980446639909433</v>
      </c>
      <c r="N31" s="19"/>
      <c r="O31" s="19"/>
      <c r="P31" s="16"/>
      <c r="Q31" s="19"/>
      <c r="R31" s="19"/>
      <c r="S31" s="16"/>
      <c r="T31" s="19"/>
      <c r="U31" s="19"/>
      <c r="V31" s="16"/>
      <c r="W31" s="19"/>
      <c r="X31" s="19"/>
      <c r="Y31" s="16"/>
      <c r="Z31" s="19"/>
      <c r="AA31" s="19"/>
      <c r="AB31" s="16"/>
    </row>
    <row r="32" spans="1:28" x14ac:dyDescent="0.25">
      <c r="A32" s="7" t="s">
        <v>14</v>
      </c>
      <c r="B32" s="7">
        <v>20742</v>
      </c>
      <c r="C32" s="10">
        <v>37615</v>
      </c>
      <c r="D32" s="8">
        <f t="shared" si="8"/>
        <v>0.55142895121627011</v>
      </c>
      <c r="E32" s="7">
        <v>21972</v>
      </c>
      <c r="F32" s="10">
        <v>37615</v>
      </c>
      <c r="G32" s="8">
        <f t="shared" si="9"/>
        <v>0.58412867207231156</v>
      </c>
      <c r="H32" s="10">
        <v>25085</v>
      </c>
      <c r="I32" s="10">
        <v>37615</v>
      </c>
      <c r="J32" s="8">
        <f t="shared" si="10"/>
        <v>0.66688820949089456</v>
      </c>
      <c r="K32" s="7">
        <v>28336</v>
      </c>
      <c r="L32" s="19">
        <v>37615</v>
      </c>
      <c r="M32" s="8">
        <f t="shared" si="11"/>
        <v>0.753316496078692</v>
      </c>
      <c r="N32" s="19"/>
      <c r="O32" s="19"/>
      <c r="P32" s="16"/>
      <c r="Q32" s="19"/>
      <c r="R32" s="19"/>
      <c r="S32" s="16"/>
      <c r="T32" s="19"/>
      <c r="U32" s="19"/>
      <c r="V32" s="16"/>
      <c r="W32" s="19"/>
      <c r="X32" s="19"/>
      <c r="Y32" s="16"/>
      <c r="Z32" s="19"/>
      <c r="AA32" s="19"/>
      <c r="AB32" s="16"/>
    </row>
    <row r="33" spans="1:28" x14ac:dyDescent="0.25">
      <c r="A33" s="7" t="s">
        <v>15</v>
      </c>
      <c r="B33" s="7">
        <v>627</v>
      </c>
      <c r="C33" s="10">
        <v>1658</v>
      </c>
      <c r="D33" s="8">
        <f t="shared" si="8"/>
        <v>0.37816646562123041</v>
      </c>
      <c r="E33" s="7">
        <v>676</v>
      </c>
      <c r="F33" s="10">
        <v>1658</v>
      </c>
      <c r="G33" s="8">
        <f t="shared" si="9"/>
        <v>0.40772014475271412</v>
      </c>
      <c r="H33" s="10">
        <v>858</v>
      </c>
      <c r="I33" s="10">
        <v>1658</v>
      </c>
      <c r="J33" s="8">
        <f t="shared" si="10"/>
        <v>0.51749095295536796</v>
      </c>
      <c r="K33" s="7">
        <v>1079</v>
      </c>
      <c r="L33" s="19">
        <v>1658</v>
      </c>
      <c r="M33" s="8">
        <f t="shared" si="11"/>
        <v>0.65078407720144749</v>
      </c>
      <c r="N33" s="19"/>
      <c r="O33" s="19"/>
      <c r="P33" s="16"/>
      <c r="Q33" s="19"/>
      <c r="R33" s="19"/>
      <c r="S33" s="16"/>
      <c r="T33" s="19"/>
      <c r="U33" s="19"/>
      <c r="V33" s="16"/>
      <c r="W33" s="19"/>
      <c r="X33" s="19"/>
      <c r="Y33" s="16"/>
      <c r="Z33" s="19"/>
      <c r="AA33" s="19"/>
      <c r="AB33" s="16"/>
    </row>
    <row r="34" spans="1:28" x14ac:dyDescent="0.25">
      <c r="A34" s="7" t="s">
        <v>16</v>
      </c>
      <c r="B34" s="7">
        <v>1078</v>
      </c>
      <c r="C34" s="10">
        <v>2332</v>
      </c>
      <c r="D34" s="8">
        <f t="shared" si="8"/>
        <v>0.46226415094339623</v>
      </c>
      <c r="E34" s="7">
        <v>1153</v>
      </c>
      <c r="F34" s="10">
        <v>2332</v>
      </c>
      <c r="G34" s="8">
        <f t="shared" si="9"/>
        <v>0.49442538593481988</v>
      </c>
      <c r="H34" s="10">
        <v>1311</v>
      </c>
      <c r="I34" s="10">
        <v>2332</v>
      </c>
      <c r="J34" s="8">
        <f t="shared" si="10"/>
        <v>0.56217838765008576</v>
      </c>
      <c r="K34" s="7">
        <v>1641</v>
      </c>
      <c r="L34" s="19">
        <v>2332</v>
      </c>
      <c r="M34" s="8">
        <f t="shared" si="11"/>
        <v>0.70368782161234988</v>
      </c>
      <c r="N34" s="19"/>
      <c r="O34" s="19"/>
      <c r="P34" s="16"/>
      <c r="Q34" s="19"/>
      <c r="R34" s="19"/>
      <c r="S34" s="16"/>
      <c r="T34" s="19"/>
      <c r="U34" s="19"/>
      <c r="V34" s="16"/>
      <c r="W34" s="19"/>
      <c r="X34" s="19"/>
      <c r="Y34" s="16"/>
      <c r="Z34" s="19"/>
      <c r="AA34" s="19"/>
      <c r="AB34" s="16"/>
    </row>
    <row r="35" spans="1:28" x14ac:dyDescent="0.25">
      <c r="A35" s="7" t="s">
        <v>17</v>
      </c>
      <c r="B35" s="7">
        <v>7264</v>
      </c>
      <c r="C35" s="10">
        <v>16077</v>
      </c>
      <c r="D35" s="8">
        <f t="shared" si="8"/>
        <v>0.45182558935124711</v>
      </c>
      <c r="E35" s="7">
        <v>7753</v>
      </c>
      <c r="F35" s="10">
        <v>16077</v>
      </c>
      <c r="G35" s="8">
        <f t="shared" si="9"/>
        <v>0.4822417117621447</v>
      </c>
      <c r="H35" s="10">
        <v>9931</v>
      </c>
      <c r="I35" s="10">
        <v>16077</v>
      </c>
      <c r="J35" s="8">
        <f t="shared" si="10"/>
        <v>0.6177147477763264</v>
      </c>
      <c r="K35" s="7">
        <v>11893</v>
      </c>
      <c r="L35" s="19">
        <v>16077</v>
      </c>
      <c r="M35" s="8">
        <f t="shared" si="11"/>
        <v>0.73975244137587859</v>
      </c>
      <c r="N35" s="19"/>
      <c r="O35" s="19"/>
      <c r="P35" s="16"/>
      <c r="Q35" s="19"/>
      <c r="R35" s="19"/>
      <c r="S35" s="16"/>
      <c r="T35" s="19"/>
      <c r="U35" s="19"/>
      <c r="V35" s="16"/>
      <c r="W35" s="19"/>
      <c r="X35" s="19"/>
      <c r="Y35" s="16"/>
      <c r="Z35" s="19"/>
      <c r="AA35" s="19"/>
      <c r="AB35" s="16"/>
    </row>
    <row r="36" spans="1:28" x14ac:dyDescent="0.25">
      <c r="A36" s="7" t="s">
        <v>18</v>
      </c>
      <c r="B36" s="7">
        <v>3317</v>
      </c>
      <c r="C36" s="10">
        <v>49193</v>
      </c>
      <c r="D36" s="8">
        <f t="shared" si="8"/>
        <v>6.742829264326225E-2</v>
      </c>
      <c r="E36" s="7">
        <v>3755</v>
      </c>
      <c r="F36" s="10">
        <v>49193</v>
      </c>
      <c r="G36" s="8">
        <f t="shared" si="9"/>
        <v>7.6331998455064748E-2</v>
      </c>
      <c r="H36" s="10">
        <v>5684</v>
      </c>
      <c r="I36" s="10">
        <v>49193</v>
      </c>
      <c r="J36" s="8">
        <f t="shared" si="10"/>
        <v>0.11554489459882504</v>
      </c>
      <c r="K36" s="7">
        <v>7889</v>
      </c>
      <c r="L36" s="19">
        <v>49193</v>
      </c>
      <c r="M36" s="8">
        <f t="shared" si="11"/>
        <v>0.16036834508974854</v>
      </c>
      <c r="N36" s="19"/>
      <c r="O36" s="19"/>
      <c r="P36" s="16"/>
      <c r="Q36" s="19"/>
      <c r="R36" s="19"/>
      <c r="S36" s="16"/>
      <c r="T36" s="19"/>
      <c r="U36" s="19"/>
      <c r="V36" s="16"/>
      <c r="W36" s="19"/>
      <c r="X36" s="19"/>
      <c r="Y36" s="16"/>
      <c r="Z36" s="19"/>
      <c r="AA36" s="19"/>
      <c r="AB36" s="16"/>
    </row>
    <row r="37" spans="1:28" x14ac:dyDescent="0.25">
      <c r="A37" s="4" t="s">
        <v>19</v>
      </c>
      <c r="B37" s="4">
        <v>38970</v>
      </c>
      <c r="C37" s="5">
        <v>99322</v>
      </c>
      <c r="D37" s="11">
        <f t="shared" si="8"/>
        <v>0.39236020217071749</v>
      </c>
      <c r="E37" s="4">
        <v>41675</v>
      </c>
      <c r="F37" s="5">
        <v>99322</v>
      </c>
      <c r="G37" s="11">
        <f t="shared" si="9"/>
        <v>0.41959485310404543</v>
      </c>
      <c r="H37" s="5">
        <v>58555</v>
      </c>
      <c r="I37" s="5">
        <v>99322</v>
      </c>
      <c r="J37" s="11">
        <f t="shared" si="10"/>
        <v>0.58954712953826949</v>
      </c>
      <c r="K37" s="4">
        <v>72716</v>
      </c>
      <c r="L37" s="5">
        <v>99322</v>
      </c>
      <c r="M37" s="11">
        <f>K37/L37</f>
        <v>0.73212379935965843</v>
      </c>
      <c r="N37" s="19"/>
      <c r="O37" s="19"/>
      <c r="P37" s="16"/>
      <c r="Q37" s="19"/>
      <c r="R37" s="19"/>
      <c r="S37" s="16"/>
      <c r="T37" s="19"/>
      <c r="U37" s="19"/>
      <c r="V37" s="16"/>
      <c r="W37" s="19"/>
      <c r="X37" s="19"/>
      <c r="Y37" s="16"/>
      <c r="Z37" s="19"/>
      <c r="AA37" s="19"/>
      <c r="AB37" s="16"/>
    </row>
    <row r="38" spans="1:28" x14ac:dyDescent="0.25"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2">
        <v>2018</v>
      </c>
      <c r="B40" s="13" t="s">
        <v>29</v>
      </c>
      <c r="C40" s="14"/>
      <c r="D40" s="15"/>
      <c r="E40" s="13" t="s">
        <v>28</v>
      </c>
      <c r="F40" s="14"/>
      <c r="G40" s="15"/>
      <c r="H40" s="13" t="s">
        <v>30</v>
      </c>
      <c r="I40" s="14"/>
      <c r="J40" s="15"/>
      <c r="K40" s="13" t="s">
        <v>31</v>
      </c>
      <c r="L40" s="14"/>
      <c r="M40" s="15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A41" s="3" t="s">
        <v>20</v>
      </c>
      <c r="B41" s="4" t="s">
        <v>8</v>
      </c>
      <c r="C41" s="5" t="s">
        <v>9</v>
      </c>
      <c r="D41" s="6" t="s">
        <v>10</v>
      </c>
      <c r="E41" s="4" t="s">
        <v>8</v>
      </c>
      <c r="F41" s="5" t="s">
        <v>9</v>
      </c>
      <c r="G41" s="6" t="s">
        <v>10</v>
      </c>
      <c r="H41" s="4" t="s">
        <v>8</v>
      </c>
      <c r="I41" s="5" t="s">
        <v>9</v>
      </c>
      <c r="J41" s="6" t="s">
        <v>10</v>
      </c>
      <c r="K41" s="4" t="s">
        <v>8</v>
      </c>
      <c r="L41" s="5" t="s">
        <v>9</v>
      </c>
      <c r="M41" s="6" t="s">
        <v>10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x14ac:dyDescent="0.25">
      <c r="A42" s="1" t="s">
        <v>11</v>
      </c>
      <c r="B42" s="1">
        <v>2021</v>
      </c>
      <c r="C42" s="2">
        <v>4351</v>
      </c>
      <c r="D42" s="9">
        <f>B42/C42</f>
        <v>0.46449092162721212</v>
      </c>
      <c r="E42" s="1">
        <v>2173</v>
      </c>
      <c r="F42" s="2">
        <v>4351</v>
      </c>
      <c r="G42" s="9">
        <f>E42/F42</f>
        <v>0.49942541944380603</v>
      </c>
      <c r="H42" s="2">
        <v>2506</v>
      </c>
      <c r="I42" s="2">
        <v>4351</v>
      </c>
      <c r="J42" s="9">
        <f>H42/I42</f>
        <v>0.57595954952884398</v>
      </c>
      <c r="K42" s="1">
        <v>2972</v>
      </c>
      <c r="L42" s="2">
        <v>4351</v>
      </c>
      <c r="M42" s="9">
        <f>K42/L42</f>
        <v>0.68306136520340155</v>
      </c>
      <c r="N42" s="19"/>
      <c r="O42" s="19"/>
      <c r="P42" s="16"/>
      <c r="Q42" s="19"/>
      <c r="R42" s="19"/>
      <c r="S42" s="16"/>
      <c r="T42" s="19"/>
      <c r="U42" s="19"/>
      <c r="V42" s="16"/>
      <c r="W42" s="19"/>
      <c r="X42" s="19"/>
      <c r="Y42" s="16"/>
      <c r="Z42" s="19"/>
      <c r="AA42" s="19"/>
      <c r="AB42" s="16"/>
    </row>
    <row r="43" spans="1:28" x14ac:dyDescent="0.25">
      <c r="A43" s="7" t="s">
        <v>12</v>
      </c>
      <c r="B43" s="7">
        <v>8415</v>
      </c>
      <c r="C43" s="10">
        <v>14758</v>
      </c>
      <c r="D43" s="8">
        <f t="shared" ref="D43:D50" si="12">B43/C43</f>
        <v>0.57019921398563489</v>
      </c>
      <c r="E43" s="7">
        <v>8790</v>
      </c>
      <c r="F43" s="10">
        <v>14758</v>
      </c>
      <c r="G43" s="8">
        <f t="shared" ref="G43:G50" si="13">E43/F43</f>
        <v>0.59560916113294482</v>
      </c>
      <c r="H43" s="10">
        <v>10351</v>
      </c>
      <c r="I43" s="10">
        <v>14758</v>
      </c>
      <c r="J43" s="8">
        <f t="shared" ref="J43:J50" si="14">H43/I43</f>
        <v>0.7013823011248137</v>
      </c>
      <c r="K43" s="7">
        <v>11831</v>
      </c>
      <c r="L43" s="19">
        <v>14758</v>
      </c>
      <c r="M43" s="8">
        <f t="shared" ref="M43:M49" si="15">K43/L43</f>
        <v>0.8016668925328635</v>
      </c>
      <c r="N43" s="19"/>
      <c r="O43" s="19"/>
      <c r="P43" s="16"/>
      <c r="Q43" s="19"/>
      <c r="R43" s="19"/>
      <c r="S43" s="16"/>
      <c r="T43" s="19"/>
      <c r="U43" s="19"/>
      <c r="V43" s="16"/>
      <c r="W43" s="19"/>
      <c r="X43" s="19"/>
      <c r="Y43" s="16"/>
      <c r="Z43" s="19"/>
      <c r="AA43" s="19"/>
      <c r="AB43" s="16"/>
    </row>
    <row r="44" spans="1:28" x14ac:dyDescent="0.25">
      <c r="A44" s="7" t="s">
        <v>13</v>
      </c>
      <c r="B44" s="7">
        <v>4975</v>
      </c>
      <c r="C44" s="10">
        <v>10469</v>
      </c>
      <c r="D44" s="8">
        <f t="shared" si="12"/>
        <v>0.47521253223803611</v>
      </c>
      <c r="E44" s="7">
        <v>5335</v>
      </c>
      <c r="F44" s="10">
        <v>10469</v>
      </c>
      <c r="G44" s="8">
        <f t="shared" si="13"/>
        <v>0.50959977075174323</v>
      </c>
      <c r="H44" s="10">
        <v>6289</v>
      </c>
      <c r="I44" s="10">
        <v>10469</v>
      </c>
      <c r="J44" s="8">
        <f t="shared" si="14"/>
        <v>0.60072595281306718</v>
      </c>
      <c r="K44" s="7">
        <v>7294</v>
      </c>
      <c r="L44" s="19">
        <v>10469</v>
      </c>
      <c r="M44" s="8">
        <f t="shared" si="15"/>
        <v>0.69672366033049959</v>
      </c>
      <c r="N44" s="19"/>
      <c r="O44" s="19"/>
      <c r="P44" s="16"/>
      <c r="Q44" s="19"/>
      <c r="R44" s="19"/>
      <c r="S44" s="16"/>
      <c r="T44" s="19"/>
      <c r="U44" s="19"/>
      <c r="V44" s="16"/>
      <c r="W44" s="19"/>
      <c r="X44" s="19"/>
      <c r="Y44" s="16"/>
      <c r="Z44" s="19"/>
      <c r="AA44" s="19"/>
      <c r="AB44" s="16"/>
    </row>
    <row r="45" spans="1:28" x14ac:dyDescent="0.25">
      <c r="A45" s="7" t="s">
        <v>14</v>
      </c>
      <c r="B45" s="7">
        <v>22700</v>
      </c>
      <c r="C45" s="10">
        <v>39785</v>
      </c>
      <c r="D45" s="8">
        <f t="shared" si="12"/>
        <v>0.570566796531356</v>
      </c>
      <c r="E45" s="7">
        <v>24029</v>
      </c>
      <c r="F45" s="10">
        <v>39785</v>
      </c>
      <c r="G45" s="8">
        <f t="shared" si="13"/>
        <v>0.60397134598466762</v>
      </c>
      <c r="H45" s="10">
        <v>26827</v>
      </c>
      <c r="I45" s="10">
        <v>39785</v>
      </c>
      <c r="J45" s="8">
        <f t="shared" si="14"/>
        <v>0.67429935905492022</v>
      </c>
      <c r="K45" s="7">
        <v>30068</v>
      </c>
      <c r="L45" s="19">
        <v>39785</v>
      </c>
      <c r="M45" s="8">
        <f t="shared" si="15"/>
        <v>0.75576222194294329</v>
      </c>
      <c r="N45" s="19"/>
      <c r="O45" s="19"/>
      <c r="P45" s="16"/>
      <c r="Q45" s="19"/>
      <c r="R45" s="19"/>
      <c r="S45" s="16"/>
      <c r="T45" s="19"/>
      <c r="U45" s="19"/>
      <c r="V45" s="16"/>
      <c r="W45" s="19"/>
      <c r="X45" s="19"/>
      <c r="Y45" s="16"/>
      <c r="Z45" s="19"/>
      <c r="AA45" s="19"/>
      <c r="AB45" s="16"/>
    </row>
    <row r="46" spans="1:28" x14ac:dyDescent="0.25">
      <c r="A46" s="7" t="s">
        <v>15</v>
      </c>
      <c r="B46" s="7">
        <v>722</v>
      </c>
      <c r="C46" s="10">
        <v>1785</v>
      </c>
      <c r="D46" s="8">
        <f t="shared" si="12"/>
        <v>0.40448179271708684</v>
      </c>
      <c r="E46" s="7">
        <v>776</v>
      </c>
      <c r="F46" s="10">
        <v>1785</v>
      </c>
      <c r="G46" s="8">
        <f t="shared" si="13"/>
        <v>0.43473389355742298</v>
      </c>
      <c r="H46" s="10">
        <v>951</v>
      </c>
      <c r="I46" s="10">
        <v>1785</v>
      </c>
      <c r="J46" s="8">
        <f t="shared" si="14"/>
        <v>0.53277310924369747</v>
      </c>
      <c r="K46" s="7">
        <v>1181</v>
      </c>
      <c r="L46" s="19">
        <v>1785</v>
      </c>
      <c r="M46" s="8">
        <f t="shared" si="15"/>
        <v>0.66162464985994396</v>
      </c>
      <c r="N46" s="19"/>
      <c r="O46" s="19"/>
      <c r="P46" s="16"/>
      <c r="Q46" s="19"/>
      <c r="R46" s="19"/>
      <c r="S46" s="16"/>
      <c r="T46" s="19"/>
      <c r="U46" s="19"/>
      <c r="V46" s="16"/>
      <c r="W46" s="19"/>
      <c r="X46" s="19"/>
      <c r="Y46" s="16"/>
      <c r="Z46" s="19"/>
      <c r="AA46" s="19"/>
      <c r="AB46" s="16"/>
    </row>
    <row r="47" spans="1:28" x14ac:dyDescent="0.25">
      <c r="A47" s="7" t="s">
        <v>16</v>
      </c>
      <c r="B47" s="7">
        <v>1229</v>
      </c>
      <c r="C47" s="10">
        <v>2550</v>
      </c>
      <c r="D47" s="8">
        <f t="shared" si="12"/>
        <v>0.48196078431372547</v>
      </c>
      <c r="E47" s="7">
        <v>1323</v>
      </c>
      <c r="F47" s="10">
        <v>2550</v>
      </c>
      <c r="G47" s="8">
        <f t="shared" si="13"/>
        <v>0.51882352941176468</v>
      </c>
      <c r="H47" s="10">
        <v>1462</v>
      </c>
      <c r="I47" s="10">
        <v>2550</v>
      </c>
      <c r="J47" s="8">
        <f t="shared" si="14"/>
        <v>0.57333333333333336</v>
      </c>
      <c r="K47" s="7">
        <v>1788</v>
      </c>
      <c r="L47" s="19">
        <v>2550</v>
      </c>
      <c r="M47" s="8">
        <f t="shared" si="15"/>
        <v>0.70117647058823529</v>
      </c>
      <c r="N47" s="19"/>
      <c r="O47" s="19"/>
      <c r="P47" s="16"/>
      <c r="Q47" s="19"/>
      <c r="R47" s="19"/>
      <c r="S47" s="16"/>
      <c r="T47" s="19"/>
      <c r="U47" s="19"/>
      <c r="V47" s="16"/>
      <c r="W47" s="19"/>
      <c r="X47" s="19"/>
      <c r="Y47" s="16"/>
      <c r="Z47" s="19"/>
      <c r="AA47" s="19"/>
      <c r="AB47" s="16"/>
    </row>
    <row r="48" spans="1:28" x14ac:dyDescent="0.25">
      <c r="A48" s="7" t="s">
        <v>17</v>
      </c>
      <c r="B48" s="7">
        <v>7834</v>
      </c>
      <c r="C48" s="10">
        <v>16736</v>
      </c>
      <c r="D48" s="8">
        <f t="shared" si="12"/>
        <v>0.46809273422562142</v>
      </c>
      <c r="E48" s="7">
        <v>8341</v>
      </c>
      <c r="F48" s="10">
        <v>16736</v>
      </c>
      <c r="G48" s="8">
        <f t="shared" si="13"/>
        <v>0.49838671128107076</v>
      </c>
      <c r="H48" s="10">
        <v>10292</v>
      </c>
      <c r="I48" s="10">
        <v>16736</v>
      </c>
      <c r="J48" s="8">
        <f t="shared" si="14"/>
        <v>0.61496175908221795</v>
      </c>
      <c r="K48" s="7">
        <v>12370</v>
      </c>
      <c r="L48" s="19">
        <v>16736</v>
      </c>
      <c r="M48" s="8">
        <f t="shared" si="15"/>
        <v>0.73912523900573612</v>
      </c>
      <c r="N48" s="19"/>
      <c r="O48" s="19"/>
      <c r="P48" s="16"/>
      <c r="Q48" s="19"/>
      <c r="R48" s="19"/>
      <c r="S48" s="16"/>
      <c r="T48" s="19"/>
      <c r="U48" s="19"/>
      <c r="V48" s="16"/>
      <c r="W48" s="19"/>
      <c r="X48" s="19"/>
      <c r="Y48" s="16"/>
      <c r="Z48" s="19"/>
      <c r="AA48" s="19"/>
      <c r="AB48" s="16"/>
    </row>
    <row r="49" spans="1:28" x14ac:dyDescent="0.25">
      <c r="A49" s="7" t="s">
        <v>18</v>
      </c>
      <c r="B49" s="7">
        <v>3148</v>
      </c>
      <c r="C49" s="10">
        <v>46194</v>
      </c>
      <c r="D49" s="8">
        <f t="shared" si="12"/>
        <v>6.8147378447417417E-2</v>
      </c>
      <c r="E49" s="7">
        <v>3576</v>
      </c>
      <c r="F49" s="10">
        <v>46194</v>
      </c>
      <c r="G49" s="8">
        <f t="shared" si="13"/>
        <v>7.7412650993635534E-2</v>
      </c>
      <c r="H49" s="10">
        <v>5187</v>
      </c>
      <c r="I49" s="10">
        <v>46194</v>
      </c>
      <c r="J49" s="8">
        <f t="shared" si="14"/>
        <v>0.11228731004026497</v>
      </c>
      <c r="K49" s="7">
        <v>7294</v>
      </c>
      <c r="L49" s="19">
        <v>46194</v>
      </c>
      <c r="M49" s="8">
        <f t="shared" si="15"/>
        <v>0.1578992942806425</v>
      </c>
      <c r="N49" s="19"/>
      <c r="O49" s="19"/>
      <c r="P49" s="16"/>
      <c r="Q49" s="19"/>
      <c r="R49" s="19"/>
      <c r="S49" s="16"/>
      <c r="T49" s="19"/>
      <c r="U49" s="19"/>
      <c r="V49" s="16"/>
      <c r="W49" s="19"/>
      <c r="X49" s="19"/>
      <c r="Y49" s="16"/>
      <c r="Z49" s="19"/>
      <c r="AA49" s="19"/>
      <c r="AB49" s="16"/>
    </row>
    <row r="50" spans="1:28" x14ac:dyDescent="0.25">
      <c r="A50" s="4" t="s">
        <v>19</v>
      </c>
      <c r="B50" s="4">
        <v>42925</v>
      </c>
      <c r="C50" s="5">
        <v>102949</v>
      </c>
      <c r="D50" s="11">
        <f t="shared" si="12"/>
        <v>0.41695402577975504</v>
      </c>
      <c r="E50" s="4">
        <v>45741</v>
      </c>
      <c r="F50" s="5">
        <v>102949</v>
      </c>
      <c r="G50" s="11">
        <f t="shared" si="13"/>
        <v>0.44430737549660509</v>
      </c>
      <c r="H50" s="5">
        <v>61390</v>
      </c>
      <c r="I50" s="5">
        <v>102949</v>
      </c>
      <c r="J50" s="11">
        <f t="shared" si="14"/>
        <v>0.59631468008431354</v>
      </c>
      <c r="K50" s="4">
        <v>75263</v>
      </c>
      <c r="L50" s="5">
        <v>102949</v>
      </c>
      <c r="M50" s="11">
        <f>K50/L50</f>
        <v>0.73107072433923592</v>
      </c>
      <c r="N50" s="19"/>
      <c r="O50" s="19"/>
      <c r="P50" s="16"/>
      <c r="Q50" s="19"/>
      <c r="R50" s="19"/>
      <c r="S50" s="16"/>
      <c r="T50" s="19"/>
      <c r="U50" s="19"/>
      <c r="V50" s="16"/>
      <c r="W50" s="19"/>
      <c r="X50" s="19"/>
      <c r="Y50" s="16"/>
      <c r="Z50" s="19"/>
      <c r="AA50" s="19"/>
      <c r="AB50" s="16"/>
    </row>
    <row r="51" spans="1:28" x14ac:dyDescent="0.25"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2">
        <v>2019</v>
      </c>
      <c r="B53" s="13" t="s">
        <v>29</v>
      </c>
      <c r="C53" s="14"/>
      <c r="D53" s="15"/>
      <c r="E53" s="13" t="s">
        <v>28</v>
      </c>
      <c r="F53" s="14"/>
      <c r="G53" s="15"/>
      <c r="H53" s="13" t="s">
        <v>30</v>
      </c>
      <c r="I53" s="14"/>
      <c r="J53" s="15"/>
      <c r="K53" s="13" t="s">
        <v>31</v>
      </c>
      <c r="L53" s="14"/>
      <c r="M53" s="15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 x14ac:dyDescent="0.25">
      <c r="A54" s="3" t="s">
        <v>20</v>
      </c>
      <c r="B54" s="4" t="s">
        <v>8</v>
      </c>
      <c r="C54" s="5" t="s">
        <v>9</v>
      </c>
      <c r="D54" s="6" t="s">
        <v>10</v>
      </c>
      <c r="E54" s="4" t="s">
        <v>8</v>
      </c>
      <c r="F54" s="5" t="s">
        <v>9</v>
      </c>
      <c r="G54" s="6" t="s">
        <v>10</v>
      </c>
      <c r="H54" s="4" t="s">
        <v>8</v>
      </c>
      <c r="I54" s="5" t="s">
        <v>9</v>
      </c>
      <c r="J54" s="6" t="s">
        <v>10</v>
      </c>
      <c r="K54" s="4" t="s">
        <v>8</v>
      </c>
      <c r="L54" s="5" t="s">
        <v>9</v>
      </c>
      <c r="M54" s="6" t="s">
        <v>10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x14ac:dyDescent="0.25">
      <c r="A55" s="1" t="s">
        <v>11</v>
      </c>
      <c r="B55" s="1">
        <v>2102</v>
      </c>
      <c r="C55" s="2">
        <v>4432</v>
      </c>
      <c r="D55" s="9">
        <f>B55/C55</f>
        <v>0.4742779783393502</v>
      </c>
      <c r="E55" s="1">
        <v>2257</v>
      </c>
      <c r="F55" s="2">
        <v>4432</v>
      </c>
      <c r="G55" s="9">
        <f>E55/F55</f>
        <v>0.50925090252707583</v>
      </c>
      <c r="H55" s="2">
        <v>2531</v>
      </c>
      <c r="I55" s="2">
        <v>4432</v>
      </c>
      <c r="J55" s="9">
        <f>H55/I55</f>
        <v>0.57107400722021662</v>
      </c>
      <c r="K55" s="1">
        <v>3016</v>
      </c>
      <c r="L55" s="2">
        <v>4432</v>
      </c>
      <c r="M55" s="9">
        <f>K55/L55</f>
        <v>0.68050541516245489</v>
      </c>
      <c r="N55" s="19"/>
      <c r="O55" s="19"/>
      <c r="P55" s="16"/>
      <c r="Q55" s="19"/>
      <c r="R55" s="19"/>
      <c r="S55" s="16"/>
      <c r="T55" s="19"/>
      <c r="U55" s="19"/>
      <c r="V55" s="16"/>
      <c r="W55" s="19"/>
      <c r="X55" s="19"/>
      <c r="Y55" s="16"/>
      <c r="Z55" s="19"/>
      <c r="AA55" s="19"/>
      <c r="AB55" s="16"/>
    </row>
    <row r="56" spans="1:28" x14ac:dyDescent="0.25">
      <c r="A56" s="7" t="s">
        <v>12</v>
      </c>
      <c r="B56" s="7">
        <v>9464</v>
      </c>
      <c r="C56" s="10">
        <v>15751</v>
      </c>
      <c r="D56" s="8">
        <f t="shared" ref="D56:D63" si="16">B56/C56</f>
        <v>0.60085073963557867</v>
      </c>
      <c r="E56" s="7">
        <v>9891</v>
      </c>
      <c r="F56" s="10">
        <v>15751</v>
      </c>
      <c r="G56" s="8">
        <f t="shared" ref="G56:G63" si="17">E56/F56</f>
        <v>0.62796012951558633</v>
      </c>
      <c r="H56" s="10">
        <v>11249</v>
      </c>
      <c r="I56" s="10">
        <v>15751</v>
      </c>
      <c r="J56" s="8">
        <f t="shared" ref="J56:J63" si="18">H56/I56</f>
        <v>0.71417687765856142</v>
      </c>
      <c r="K56" s="7">
        <v>12821</v>
      </c>
      <c r="L56" s="19">
        <v>15751</v>
      </c>
      <c r="M56" s="8">
        <f t="shared" ref="M56:M62" si="19">K56/L56</f>
        <v>0.81398006475779316</v>
      </c>
      <c r="N56" s="19"/>
      <c r="O56" s="19"/>
      <c r="P56" s="16"/>
      <c r="Q56" s="19"/>
      <c r="R56" s="19"/>
      <c r="S56" s="16"/>
      <c r="T56" s="19"/>
      <c r="U56" s="19"/>
      <c r="V56" s="16"/>
      <c r="W56" s="19"/>
      <c r="X56" s="19"/>
      <c r="Y56" s="16"/>
      <c r="Z56" s="19"/>
      <c r="AA56" s="19"/>
      <c r="AB56" s="16"/>
    </row>
    <row r="57" spans="1:28" x14ac:dyDescent="0.25">
      <c r="A57" s="7" t="s">
        <v>13</v>
      </c>
      <c r="B57" s="7">
        <v>5245</v>
      </c>
      <c r="C57" s="10">
        <v>10922</v>
      </c>
      <c r="D57" s="8">
        <f t="shared" si="16"/>
        <v>0.48022340230726973</v>
      </c>
      <c r="E57" s="7">
        <v>5649</v>
      </c>
      <c r="F57" s="10">
        <v>10922</v>
      </c>
      <c r="G57" s="8">
        <f t="shared" si="17"/>
        <v>0.51721296465848743</v>
      </c>
      <c r="H57" s="10">
        <v>6511</v>
      </c>
      <c r="I57" s="10">
        <v>10922</v>
      </c>
      <c r="J57" s="8">
        <f t="shared" si="18"/>
        <v>0.59613623878410549</v>
      </c>
      <c r="K57" s="7">
        <v>7740</v>
      </c>
      <c r="L57" s="19">
        <v>10922</v>
      </c>
      <c r="M57" s="8">
        <f t="shared" si="19"/>
        <v>0.70866141732283461</v>
      </c>
      <c r="N57" s="19"/>
      <c r="O57" s="19"/>
      <c r="P57" s="16"/>
      <c r="Q57" s="19"/>
      <c r="R57" s="19"/>
      <c r="S57" s="16"/>
      <c r="T57" s="19"/>
      <c r="U57" s="19"/>
      <c r="V57" s="16"/>
      <c r="W57" s="19"/>
      <c r="X57" s="19"/>
      <c r="Y57" s="16"/>
      <c r="Z57" s="19"/>
      <c r="AA57" s="19"/>
      <c r="AB57" s="16"/>
    </row>
    <row r="58" spans="1:28" x14ac:dyDescent="0.25">
      <c r="A58" s="7" t="s">
        <v>14</v>
      </c>
      <c r="B58" s="7">
        <v>24628</v>
      </c>
      <c r="C58" s="10">
        <v>41483</v>
      </c>
      <c r="D58" s="8">
        <f t="shared" si="16"/>
        <v>0.59368898102837309</v>
      </c>
      <c r="E58" s="7">
        <v>26095</v>
      </c>
      <c r="F58" s="10">
        <v>41483</v>
      </c>
      <c r="G58" s="8">
        <f t="shared" si="17"/>
        <v>0.629052865029048</v>
      </c>
      <c r="H58" s="10">
        <v>28334</v>
      </c>
      <c r="I58" s="10">
        <v>41483</v>
      </c>
      <c r="J58" s="8">
        <f t="shared" si="18"/>
        <v>0.68302678205529976</v>
      </c>
      <c r="K58" s="7">
        <v>31781</v>
      </c>
      <c r="L58" s="19">
        <v>41483</v>
      </c>
      <c r="M58" s="8">
        <f t="shared" si="19"/>
        <v>0.76612106163970783</v>
      </c>
      <c r="N58" s="19"/>
      <c r="O58" s="19"/>
      <c r="P58" s="16"/>
      <c r="Q58" s="19"/>
      <c r="R58" s="19"/>
      <c r="S58" s="16"/>
      <c r="T58" s="19"/>
      <c r="U58" s="19"/>
      <c r="V58" s="16"/>
      <c r="W58" s="19"/>
      <c r="X58" s="19"/>
      <c r="Y58" s="16"/>
      <c r="Z58" s="19"/>
      <c r="AA58" s="19"/>
      <c r="AB58" s="16"/>
    </row>
    <row r="59" spans="1:28" x14ac:dyDescent="0.25">
      <c r="A59" s="7" t="s">
        <v>15</v>
      </c>
      <c r="B59" s="7">
        <v>754</v>
      </c>
      <c r="C59" s="10">
        <v>1733</v>
      </c>
      <c r="D59" s="8">
        <f t="shared" si="16"/>
        <v>0.43508366993652625</v>
      </c>
      <c r="E59" s="7">
        <v>801</v>
      </c>
      <c r="F59" s="10">
        <v>1733</v>
      </c>
      <c r="G59" s="8">
        <f t="shared" si="17"/>
        <v>0.46220427005193304</v>
      </c>
      <c r="H59" s="10">
        <v>973</v>
      </c>
      <c r="I59" s="10">
        <v>1733</v>
      </c>
      <c r="J59" s="8">
        <f t="shared" si="18"/>
        <v>0.5614541257934218</v>
      </c>
      <c r="K59" s="7">
        <v>1218</v>
      </c>
      <c r="L59" s="19">
        <v>1733</v>
      </c>
      <c r="M59" s="8">
        <f t="shared" si="19"/>
        <v>0.70282746682054242</v>
      </c>
      <c r="N59" s="19"/>
      <c r="O59" s="19"/>
      <c r="P59" s="16"/>
      <c r="Q59" s="19"/>
      <c r="R59" s="19"/>
      <c r="S59" s="16"/>
      <c r="T59" s="19"/>
      <c r="U59" s="19"/>
      <c r="V59" s="16"/>
      <c r="W59" s="19"/>
      <c r="X59" s="19"/>
      <c r="Y59" s="16"/>
      <c r="Z59" s="19"/>
      <c r="AA59" s="19"/>
      <c r="AB59" s="16"/>
    </row>
    <row r="60" spans="1:28" x14ac:dyDescent="0.25">
      <c r="A60" s="7" t="s">
        <v>16</v>
      </c>
      <c r="B60" s="7">
        <v>1350</v>
      </c>
      <c r="C60" s="10">
        <v>2778</v>
      </c>
      <c r="D60" s="8">
        <f t="shared" si="16"/>
        <v>0.48596112311015116</v>
      </c>
      <c r="E60" s="7">
        <v>1464</v>
      </c>
      <c r="F60" s="10">
        <v>2778</v>
      </c>
      <c r="G60" s="8">
        <f t="shared" si="17"/>
        <v>0.52699784017278617</v>
      </c>
      <c r="H60" s="10">
        <v>1594</v>
      </c>
      <c r="I60" s="10">
        <v>2778</v>
      </c>
      <c r="J60" s="8">
        <f t="shared" si="18"/>
        <v>0.57379409647228219</v>
      </c>
      <c r="K60" s="7">
        <v>1990</v>
      </c>
      <c r="L60" s="19">
        <v>2778</v>
      </c>
      <c r="M60" s="8">
        <f t="shared" si="19"/>
        <v>0.71634269258459327</v>
      </c>
      <c r="N60" s="19"/>
      <c r="O60" s="19"/>
      <c r="P60" s="16"/>
      <c r="Q60" s="19"/>
      <c r="R60" s="19"/>
      <c r="S60" s="16"/>
      <c r="T60" s="19"/>
      <c r="U60" s="19"/>
      <c r="V60" s="16"/>
      <c r="W60" s="19"/>
      <c r="X60" s="19"/>
      <c r="Y60" s="16"/>
      <c r="Z60" s="19"/>
      <c r="AA60" s="19"/>
      <c r="AB60" s="16"/>
    </row>
    <row r="61" spans="1:28" x14ac:dyDescent="0.25">
      <c r="A61" s="7" t="s">
        <v>17</v>
      </c>
      <c r="B61" s="7">
        <v>8415</v>
      </c>
      <c r="C61" s="10">
        <v>17251</v>
      </c>
      <c r="D61" s="8">
        <f t="shared" si="16"/>
        <v>0.48779780882267693</v>
      </c>
      <c r="E61" s="7">
        <v>8942</v>
      </c>
      <c r="F61" s="10">
        <v>17251</v>
      </c>
      <c r="G61" s="8">
        <f t="shared" si="17"/>
        <v>0.51834676250652134</v>
      </c>
      <c r="H61" s="10">
        <v>10654</v>
      </c>
      <c r="I61" s="10">
        <v>17251</v>
      </c>
      <c r="J61" s="8">
        <f t="shared" si="18"/>
        <v>0.61758738623847897</v>
      </c>
      <c r="K61" s="7">
        <v>12755</v>
      </c>
      <c r="L61" s="19">
        <v>17251</v>
      </c>
      <c r="M61" s="8">
        <f t="shared" si="19"/>
        <v>0.73937742739551326</v>
      </c>
      <c r="N61" s="19"/>
      <c r="O61" s="19"/>
      <c r="P61" s="16"/>
      <c r="Q61" s="19"/>
      <c r="R61" s="19"/>
      <c r="S61" s="16"/>
      <c r="T61" s="19"/>
      <c r="U61" s="19"/>
      <c r="V61" s="16"/>
      <c r="W61" s="19"/>
      <c r="X61" s="19"/>
      <c r="Y61" s="16"/>
      <c r="Z61" s="19"/>
      <c r="AA61" s="19"/>
      <c r="AB61" s="16"/>
    </row>
    <row r="62" spans="1:28" x14ac:dyDescent="0.25">
      <c r="A62" s="7" t="s">
        <v>18</v>
      </c>
      <c r="B62" s="7">
        <v>3290</v>
      </c>
      <c r="C62" s="10">
        <v>44784</v>
      </c>
      <c r="D62" s="8">
        <f t="shared" si="16"/>
        <v>7.3463737048946057E-2</v>
      </c>
      <c r="E62" s="7">
        <v>3677</v>
      </c>
      <c r="F62" s="10">
        <v>44784</v>
      </c>
      <c r="G62" s="8">
        <f t="shared" si="17"/>
        <v>8.210521614862451E-2</v>
      </c>
      <c r="H62" s="10">
        <v>5196</v>
      </c>
      <c r="I62" s="10">
        <v>44784</v>
      </c>
      <c r="J62" s="8">
        <f t="shared" si="18"/>
        <v>0.11602357984994641</v>
      </c>
      <c r="K62" s="7">
        <v>7243</v>
      </c>
      <c r="L62" s="19">
        <v>44784</v>
      </c>
      <c r="M62" s="8">
        <f t="shared" si="19"/>
        <v>0.16173186852447302</v>
      </c>
      <c r="N62" s="19"/>
      <c r="O62" s="19"/>
      <c r="P62" s="16"/>
      <c r="Q62" s="19"/>
      <c r="R62" s="19"/>
      <c r="S62" s="16"/>
      <c r="T62" s="19"/>
      <c r="U62" s="19"/>
      <c r="V62" s="16"/>
      <c r="W62" s="19"/>
      <c r="X62" s="19"/>
      <c r="Y62" s="16"/>
      <c r="Z62" s="19"/>
      <c r="AA62" s="19"/>
      <c r="AB62" s="16"/>
    </row>
    <row r="63" spans="1:28" x14ac:dyDescent="0.25">
      <c r="A63" s="4" t="s">
        <v>19</v>
      </c>
      <c r="B63" s="4">
        <v>45921</v>
      </c>
      <c r="C63" s="5">
        <v>104418</v>
      </c>
      <c r="D63" s="11">
        <f t="shared" si="16"/>
        <v>0.43978049761535365</v>
      </c>
      <c r="E63" s="4">
        <v>48844</v>
      </c>
      <c r="F63" s="5">
        <v>104418</v>
      </c>
      <c r="G63" s="11">
        <f t="shared" si="17"/>
        <v>0.46777375548277117</v>
      </c>
      <c r="H63" s="5">
        <v>62733</v>
      </c>
      <c r="I63" s="5">
        <v>104418</v>
      </c>
      <c r="J63" s="11">
        <f t="shared" si="18"/>
        <v>0.60078722059415046</v>
      </c>
      <c r="K63" s="4">
        <v>76745</v>
      </c>
      <c r="L63" s="5">
        <v>104418</v>
      </c>
      <c r="M63" s="11">
        <f>K63/L63</f>
        <v>0.73497864352889353</v>
      </c>
      <c r="N63" s="19"/>
      <c r="O63" s="19"/>
      <c r="P63" s="16"/>
      <c r="Q63" s="19"/>
      <c r="R63" s="19"/>
      <c r="S63" s="16"/>
      <c r="T63" s="19"/>
      <c r="U63" s="19"/>
      <c r="V63" s="16"/>
      <c r="W63" s="19"/>
      <c r="X63" s="19"/>
      <c r="Y63" s="16"/>
      <c r="Z63" s="19"/>
      <c r="AA63" s="19"/>
      <c r="AB63" s="16"/>
    </row>
    <row r="64" spans="1:28" x14ac:dyDescent="0.25"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12">
        <v>2020</v>
      </c>
      <c r="B66" s="13" t="s">
        <v>29</v>
      </c>
      <c r="C66" s="14"/>
      <c r="D66" s="15"/>
      <c r="E66" s="13" t="s">
        <v>28</v>
      </c>
      <c r="F66" s="14"/>
      <c r="G66" s="15"/>
      <c r="H66" s="13" t="s">
        <v>30</v>
      </c>
      <c r="I66" s="14"/>
      <c r="J66" s="15"/>
      <c r="K66" s="13" t="s">
        <v>31</v>
      </c>
      <c r="L66" s="14"/>
      <c r="M66" s="15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spans="1:28" x14ac:dyDescent="0.25">
      <c r="A67" s="3" t="s">
        <v>20</v>
      </c>
      <c r="B67" s="4" t="s">
        <v>8</v>
      </c>
      <c r="C67" s="5" t="s">
        <v>9</v>
      </c>
      <c r="D67" s="6" t="s">
        <v>10</v>
      </c>
      <c r="E67" s="4" t="s">
        <v>8</v>
      </c>
      <c r="F67" s="5" t="s">
        <v>9</v>
      </c>
      <c r="G67" s="6" t="s">
        <v>10</v>
      </c>
      <c r="H67" s="4" t="s">
        <v>8</v>
      </c>
      <c r="I67" s="5" t="s">
        <v>9</v>
      </c>
      <c r="J67" s="6" t="s">
        <v>10</v>
      </c>
      <c r="K67" s="4" t="s">
        <v>8</v>
      </c>
      <c r="L67" s="5" t="s">
        <v>9</v>
      </c>
      <c r="M67" s="6" t="s">
        <v>10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x14ac:dyDescent="0.25">
      <c r="A68" s="1" t="s">
        <v>11</v>
      </c>
      <c r="B68" s="1">
        <v>1487</v>
      </c>
      <c r="C68" s="2">
        <v>4377</v>
      </c>
      <c r="D68" s="9">
        <f>B68/C68</f>
        <v>0.33973040895590589</v>
      </c>
      <c r="E68" s="1">
        <v>1651</v>
      </c>
      <c r="F68" s="2">
        <v>4377</v>
      </c>
      <c r="G68" s="9">
        <f>E68/F68</f>
        <v>0.37719899474525931</v>
      </c>
      <c r="H68" s="2">
        <v>1820</v>
      </c>
      <c r="I68" s="2">
        <v>4377</v>
      </c>
      <c r="J68" s="9">
        <f>H68/I68</f>
        <v>0.41580991546721496</v>
      </c>
      <c r="K68" s="1">
        <v>2170</v>
      </c>
      <c r="L68" s="2">
        <v>4377</v>
      </c>
      <c r="M68" s="9">
        <f>K68/L68</f>
        <v>0.49577336074937173</v>
      </c>
      <c r="N68" s="19"/>
      <c r="O68" s="19"/>
      <c r="P68" s="16"/>
      <c r="Q68" s="19"/>
      <c r="R68" s="19"/>
      <c r="S68" s="16"/>
      <c r="T68" s="19"/>
      <c r="U68" s="19"/>
      <c r="V68" s="16"/>
      <c r="W68" s="19"/>
      <c r="X68" s="19"/>
      <c r="Y68" s="16"/>
      <c r="Z68" s="19"/>
      <c r="AA68" s="19"/>
      <c r="AB68" s="16"/>
    </row>
    <row r="69" spans="1:28" x14ac:dyDescent="0.25">
      <c r="A69" s="7" t="s">
        <v>12</v>
      </c>
      <c r="B69" s="7">
        <v>8107</v>
      </c>
      <c r="C69" s="10">
        <v>15932</v>
      </c>
      <c r="D69" s="8">
        <f t="shared" ref="D69:D76" si="20">B69/C69</f>
        <v>0.50885011298016569</v>
      </c>
      <c r="E69" s="7">
        <v>8598</v>
      </c>
      <c r="F69" s="10">
        <v>15932</v>
      </c>
      <c r="G69" s="8">
        <f t="shared" ref="G69:G76" si="21">E69/F69</f>
        <v>0.5396685915139342</v>
      </c>
      <c r="H69" s="10">
        <v>9696</v>
      </c>
      <c r="I69" s="10">
        <v>15932</v>
      </c>
      <c r="J69" s="8">
        <f t="shared" ref="J69:J76" si="22">H69/I69</f>
        <v>0.60858649259352249</v>
      </c>
      <c r="K69" s="7">
        <v>10814</v>
      </c>
      <c r="L69" s="19">
        <v>15932</v>
      </c>
      <c r="M69" s="8">
        <f t="shared" ref="M69:M75" si="23">K69/L69</f>
        <v>0.67875972884760227</v>
      </c>
      <c r="N69" s="19"/>
      <c r="O69" s="19"/>
      <c r="P69" s="16"/>
      <c r="Q69" s="19"/>
      <c r="R69" s="19"/>
      <c r="S69" s="16"/>
      <c r="T69" s="19"/>
      <c r="U69" s="19"/>
      <c r="V69" s="16"/>
      <c r="W69" s="19"/>
      <c r="X69" s="19"/>
      <c r="Y69" s="16"/>
      <c r="Z69" s="19"/>
      <c r="AA69" s="19"/>
      <c r="AB69" s="16"/>
    </row>
    <row r="70" spans="1:28" x14ac:dyDescent="0.25">
      <c r="A70" s="7" t="s">
        <v>13</v>
      </c>
      <c r="B70" s="7">
        <v>4099</v>
      </c>
      <c r="C70" s="10">
        <v>11008</v>
      </c>
      <c r="D70" s="8">
        <f t="shared" si="20"/>
        <v>0.37236555232558138</v>
      </c>
      <c r="E70" s="7">
        <v>4583</v>
      </c>
      <c r="F70" s="10">
        <v>11008</v>
      </c>
      <c r="G70" s="8">
        <f t="shared" si="21"/>
        <v>0.41633357558139533</v>
      </c>
      <c r="H70" s="10">
        <v>5093</v>
      </c>
      <c r="I70" s="10">
        <v>11008</v>
      </c>
      <c r="J70" s="8">
        <f t="shared" si="22"/>
        <v>0.46266351744186046</v>
      </c>
      <c r="K70" s="7">
        <v>6071</v>
      </c>
      <c r="L70" s="19">
        <v>11008</v>
      </c>
      <c r="M70" s="8">
        <f t="shared" si="23"/>
        <v>0.55150799418604646</v>
      </c>
      <c r="N70" s="19"/>
      <c r="O70" s="19"/>
      <c r="P70" s="16"/>
      <c r="Q70" s="19"/>
      <c r="R70" s="19"/>
      <c r="S70" s="16"/>
      <c r="T70" s="19"/>
      <c r="U70" s="19"/>
      <c r="V70" s="16"/>
      <c r="W70" s="19"/>
      <c r="X70" s="19"/>
      <c r="Y70" s="16"/>
      <c r="Z70" s="19"/>
      <c r="AA70" s="19"/>
      <c r="AB70" s="16"/>
    </row>
    <row r="71" spans="1:28" x14ac:dyDescent="0.25">
      <c r="A71" s="7" t="s">
        <v>14</v>
      </c>
      <c r="B71" s="7">
        <v>19872</v>
      </c>
      <c r="C71" s="10">
        <v>41196</v>
      </c>
      <c r="D71" s="8">
        <f t="shared" si="20"/>
        <v>0.48237692979900959</v>
      </c>
      <c r="E71" s="7">
        <v>21624</v>
      </c>
      <c r="F71" s="10">
        <v>41196</v>
      </c>
      <c r="G71" s="8">
        <f t="shared" si="21"/>
        <v>0.52490533061462274</v>
      </c>
      <c r="H71" s="10">
        <v>22664</v>
      </c>
      <c r="I71" s="10">
        <v>41196</v>
      </c>
      <c r="J71" s="8">
        <f t="shared" si="22"/>
        <v>0.55015050004854837</v>
      </c>
      <c r="K71" s="7">
        <v>25192</v>
      </c>
      <c r="L71" s="19">
        <v>41196</v>
      </c>
      <c r="M71" s="8">
        <f t="shared" si="23"/>
        <v>0.61151568113409072</v>
      </c>
      <c r="N71" s="19"/>
      <c r="O71" s="19"/>
      <c r="P71" s="16"/>
      <c r="Q71" s="19"/>
      <c r="R71" s="19"/>
      <c r="S71" s="16"/>
      <c r="T71" s="19"/>
      <c r="U71" s="19"/>
      <c r="V71" s="16"/>
      <c r="W71" s="19"/>
      <c r="X71" s="19"/>
      <c r="Y71" s="16"/>
      <c r="Z71" s="19"/>
      <c r="AA71" s="19"/>
      <c r="AB71" s="16"/>
    </row>
    <row r="72" spans="1:28" x14ac:dyDescent="0.25">
      <c r="A72" s="7" t="s">
        <v>15</v>
      </c>
      <c r="B72" s="7">
        <v>523</v>
      </c>
      <c r="C72" s="10">
        <v>1632</v>
      </c>
      <c r="D72" s="8">
        <f t="shared" si="20"/>
        <v>0.32046568627450983</v>
      </c>
      <c r="E72" s="7">
        <v>563</v>
      </c>
      <c r="F72" s="10">
        <v>1632</v>
      </c>
      <c r="G72" s="8">
        <f t="shared" si="21"/>
        <v>0.34497549019607843</v>
      </c>
      <c r="H72" s="10">
        <v>689</v>
      </c>
      <c r="I72" s="10">
        <v>1632</v>
      </c>
      <c r="J72" s="8">
        <f t="shared" si="22"/>
        <v>0.42218137254901961</v>
      </c>
      <c r="K72" s="7">
        <v>838</v>
      </c>
      <c r="L72" s="19">
        <v>1632</v>
      </c>
      <c r="M72" s="8">
        <f t="shared" si="23"/>
        <v>0.5134803921568627</v>
      </c>
      <c r="N72" s="19"/>
      <c r="O72" s="19"/>
      <c r="P72" s="16"/>
      <c r="Q72" s="19"/>
      <c r="R72" s="19"/>
      <c r="S72" s="16"/>
      <c r="T72" s="19"/>
      <c r="U72" s="19"/>
      <c r="V72" s="16"/>
      <c r="W72" s="19"/>
      <c r="X72" s="19"/>
      <c r="Y72" s="16"/>
      <c r="Z72" s="19"/>
      <c r="AA72" s="19"/>
      <c r="AB72" s="16"/>
    </row>
    <row r="73" spans="1:28" x14ac:dyDescent="0.25">
      <c r="A73" s="7" t="s">
        <v>16</v>
      </c>
      <c r="B73" s="7">
        <v>1015</v>
      </c>
      <c r="C73" s="10">
        <v>2771</v>
      </c>
      <c r="D73" s="8">
        <f t="shared" si="20"/>
        <v>0.36629375676651027</v>
      </c>
      <c r="E73" s="7">
        <v>1135</v>
      </c>
      <c r="F73" s="10">
        <v>2771</v>
      </c>
      <c r="G73" s="8">
        <f t="shared" si="21"/>
        <v>0.40959942259112236</v>
      </c>
      <c r="H73" s="10">
        <v>1182</v>
      </c>
      <c r="I73" s="10">
        <v>2771</v>
      </c>
      <c r="J73" s="8">
        <f t="shared" si="22"/>
        <v>0.42656080837242871</v>
      </c>
      <c r="K73" s="7">
        <v>1495</v>
      </c>
      <c r="L73" s="19">
        <v>2771</v>
      </c>
      <c r="M73" s="8">
        <f t="shared" si="23"/>
        <v>0.53951642006495848</v>
      </c>
      <c r="N73" s="19"/>
      <c r="O73" s="19"/>
      <c r="P73" s="16"/>
      <c r="Q73" s="19"/>
      <c r="R73" s="19"/>
      <c r="S73" s="16"/>
      <c r="T73" s="19"/>
      <c r="U73" s="19"/>
      <c r="V73" s="16"/>
      <c r="W73" s="19"/>
      <c r="X73" s="19"/>
      <c r="Y73" s="16"/>
      <c r="Z73" s="19"/>
      <c r="AA73" s="19"/>
      <c r="AB73" s="16"/>
    </row>
    <row r="74" spans="1:28" x14ac:dyDescent="0.25">
      <c r="A74" s="7" t="s">
        <v>17</v>
      </c>
      <c r="B74" s="7">
        <v>7098</v>
      </c>
      <c r="C74" s="10">
        <v>17504</v>
      </c>
      <c r="D74" s="8">
        <f t="shared" si="20"/>
        <v>0.4055073126142596</v>
      </c>
      <c r="E74" s="7">
        <v>7643</v>
      </c>
      <c r="F74" s="10">
        <v>17504</v>
      </c>
      <c r="G74" s="8">
        <f t="shared" si="21"/>
        <v>0.4366430530164534</v>
      </c>
      <c r="H74" s="10">
        <v>8857</v>
      </c>
      <c r="I74" s="10">
        <v>17504</v>
      </c>
      <c r="J74" s="8">
        <f t="shared" si="22"/>
        <v>0.50599862888482627</v>
      </c>
      <c r="K74" s="7">
        <v>10309</v>
      </c>
      <c r="L74" s="19">
        <v>17504</v>
      </c>
      <c r="M74" s="8">
        <f t="shared" si="23"/>
        <v>0.58895109689213898</v>
      </c>
      <c r="N74" s="19"/>
      <c r="O74" s="19"/>
      <c r="P74" s="16"/>
      <c r="Q74" s="19"/>
      <c r="R74" s="19"/>
      <c r="S74" s="16"/>
      <c r="T74" s="19"/>
      <c r="U74" s="19"/>
      <c r="V74" s="16"/>
      <c r="W74" s="19"/>
      <c r="X74" s="19"/>
      <c r="Y74" s="16"/>
      <c r="Z74" s="19"/>
      <c r="AA74" s="19"/>
      <c r="AB74" s="16"/>
    </row>
    <row r="75" spans="1:28" x14ac:dyDescent="0.25">
      <c r="A75" s="7" t="s">
        <v>18</v>
      </c>
      <c r="B75" s="7">
        <v>2674</v>
      </c>
      <c r="C75" s="10">
        <v>43399</v>
      </c>
      <c r="D75" s="8">
        <f t="shared" si="20"/>
        <v>6.1614322910666146E-2</v>
      </c>
      <c r="E75" s="7">
        <v>3002</v>
      </c>
      <c r="F75" s="10">
        <v>43399</v>
      </c>
      <c r="G75" s="8">
        <f t="shared" si="21"/>
        <v>6.9172100739648384E-2</v>
      </c>
      <c r="H75" s="10">
        <v>4244</v>
      </c>
      <c r="I75" s="10">
        <v>43399</v>
      </c>
      <c r="J75" s="8">
        <f t="shared" si="22"/>
        <v>9.7790271665245745E-2</v>
      </c>
      <c r="K75" s="7">
        <v>5518</v>
      </c>
      <c r="L75" s="19">
        <v>43399</v>
      </c>
      <c r="M75" s="8">
        <f t="shared" si="23"/>
        <v>0.1271457867692804</v>
      </c>
      <c r="N75" s="19"/>
      <c r="O75" s="19"/>
      <c r="P75" s="16"/>
      <c r="Q75" s="19"/>
      <c r="R75" s="19"/>
      <c r="S75" s="16"/>
      <c r="T75" s="19"/>
      <c r="U75" s="19"/>
      <c r="V75" s="16"/>
      <c r="W75" s="19"/>
      <c r="X75" s="19"/>
      <c r="Y75" s="16"/>
      <c r="Z75" s="19"/>
      <c r="AA75" s="19"/>
      <c r="AB75" s="16"/>
    </row>
    <row r="76" spans="1:28" x14ac:dyDescent="0.25">
      <c r="A76" s="4" t="s">
        <v>19</v>
      </c>
      <c r="B76" s="4">
        <v>38729</v>
      </c>
      <c r="C76" s="5">
        <v>104723</v>
      </c>
      <c r="D76" s="11">
        <f t="shared" si="20"/>
        <v>0.36982324799709709</v>
      </c>
      <c r="E76" s="4">
        <v>41917</v>
      </c>
      <c r="F76" s="5">
        <v>104723</v>
      </c>
      <c r="G76" s="11">
        <f t="shared" si="21"/>
        <v>0.40026546221937875</v>
      </c>
      <c r="H76" s="5">
        <v>51589</v>
      </c>
      <c r="I76" s="5">
        <v>104723</v>
      </c>
      <c r="J76" s="11">
        <f t="shared" si="22"/>
        <v>0.49262339696150798</v>
      </c>
      <c r="K76" s="4">
        <v>61153</v>
      </c>
      <c r="L76" s="5">
        <v>104723</v>
      </c>
      <c r="M76" s="11">
        <f>K76/L76</f>
        <v>0.5839500396283529</v>
      </c>
      <c r="N76" s="19"/>
      <c r="O76" s="19"/>
      <c r="P76" s="16"/>
      <c r="Q76" s="19"/>
      <c r="R76" s="19"/>
      <c r="S76" s="16"/>
      <c r="T76" s="19"/>
      <c r="U76" s="19"/>
      <c r="V76" s="16"/>
      <c r="W76" s="19"/>
      <c r="X76" s="19"/>
      <c r="Y76" s="16"/>
      <c r="Z76" s="19"/>
      <c r="AA76" s="19"/>
      <c r="AB76" s="16"/>
    </row>
    <row r="77" spans="1:28" x14ac:dyDescent="0.25"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2">
        <v>2021</v>
      </c>
      <c r="B79" s="13" t="s">
        <v>29</v>
      </c>
      <c r="C79" s="14"/>
      <c r="D79" s="15"/>
      <c r="E79" s="13" t="s">
        <v>28</v>
      </c>
      <c r="F79" s="14"/>
      <c r="G79" s="15"/>
      <c r="H79" s="13" t="s">
        <v>30</v>
      </c>
      <c r="I79" s="14"/>
      <c r="J79" s="15"/>
      <c r="K79" s="13" t="s">
        <v>31</v>
      </c>
      <c r="L79" s="14"/>
      <c r="M79" s="15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spans="1:28" x14ac:dyDescent="0.25">
      <c r="A80" s="3" t="s">
        <v>20</v>
      </c>
      <c r="B80" s="4" t="s">
        <v>8</v>
      </c>
      <c r="C80" s="5" t="s">
        <v>9</v>
      </c>
      <c r="D80" s="6" t="s">
        <v>10</v>
      </c>
      <c r="E80" s="4" t="s">
        <v>8</v>
      </c>
      <c r="F80" s="5" t="s">
        <v>9</v>
      </c>
      <c r="G80" s="6" t="s">
        <v>10</v>
      </c>
      <c r="H80" s="4" t="s">
        <v>8</v>
      </c>
      <c r="I80" s="5" t="s">
        <v>9</v>
      </c>
      <c r="J80" s="6" t="s">
        <v>10</v>
      </c>
      <c r="K80" s="4" t="s">
        <v>8</v>
      </c>
      <c r="L80" s="5" t="s">
        <v>9</v>
      </c>
      <c r="M80" s="6" t="s">
        <v>10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x14ac:dyDescent="0.25">
      <c r="A81" s="1" t="s">
        <v>11</v>
      </c>
      <c r="B81" s="1">
        <v>1441</v>
      </c>
      <c r="C81" s="2">
        <v>4306</v>
      </c>
      <c r="D81" s="9">
        <f>B81/C81</f>
        <v>0.33464932652113333</v>
      </c>
      <c r="E81" s="1">
        <v>1624</v>
      </c>
      <c r="F81" s="2">
        <v>4306</v>
      </c>
      <c r="G81" s="9">
        <f>E81/F81</f>
        <v>0.37714816535067347</v>
      </c>
      <c r="H81" s="2">
        <v>1719</v>
      </c>
      <c r="I81" s="2">
        <v>4306</v>
      </c>
      <c r="J81" s="9">
        <f>H81/I81</f>
        <v>0.39921040408732</v>
      </c>
      <c r="K81" s="1">
        <v>2077</v>
      </c>
      <c r="L81" s="2">
        <v>4306</v>
      </c>
      <c r="M81" s="9">
        <f>K81/L81</f>
        <v>0.48235020901068276</v>
      </c>
      <c r="N81" s="19"/>
      <c r="O81" s="19"/>
      <c r="P81" s="16"/>
      <c r="Q81" s="19"/>
      <c r="R81" s="19"/>
      <c r="S81" s="16"/>
      <c r="T81" s="19"/>
      <c r="U81" s="19"/>
      <c r="V81" s="16"/>
      <c r="W81" s="19"/>
      <c r="X81" s="19"/>
      <c r="Y81" s="16"/>
      <c r="Z81" s="19"/>
      <c r="AA81" s="19"/>
      <c r="AB81" s="16"/>
    </row>
    <row r="82" spans="1:28" x14ac:dyDescent="0.25">
      <c r="A82" s="7" t="s">
        <v>12</v>
      </c>
      <c r="B82" s="7">
        <v>8371</v>
      </c>
      <c r="C82" s="10">
        <v>16190</v>
      </c>
      <c r="D82" s="8">
        <f t="shared" ref="D82:D89" si="24">B82/C82</f>
        <v>0.51704756022235943</v>
      </c>
      <c r="E82" s="7">
        <v>9101</v>
      </c>
      <c r="F82" s="10">
        <v>16190</v>
      </c>
      <c r="G82" s="8">
        <f t="shared" ref="G82:G89" si="25">E82/F82</f>
        <v>0.56213712168004937</v>
      </c>
      <c r="H82" s="10">
        <v>9869</v>
      </c>
      <c r="I82" s="10">
        <v>16190</v>
      </c>
      <c r="J82" s="8">
        <f t="shared" ref="J82:J89" si="26">H82/I82</f>
        <v>0.60957381099444097</v>
      </c>
      <c r="K82" s="7">
        <v>10924</v>
      </c>
      <c r="L82" s="19">
        <v>16190</v>
      </c>
      <c r="M82" s="8">
        <f t="shared" ref="M82:M88" si="27">K82/L82</f>
        <v>0.67473749227918467</v>
      </c>
      <c r="N82" s="19"/>
      <c r="O82" s="19"/>
      <c r="P82" s="16"/>
      <c r="Q82" s="19"/>
      <c r="R82" s="19"/>
      <c r="S82" s="16"/>
      <c r="T82" s="19"/>
      <c r="U82" s="19"/>
      <c r="V82" s="16"/>
      <c r="W82" s="19"/>
      <c r="X82" s="19"/>
      <c r="Y82" s="16"/>
      <c r="Z82" s="19"/>
      <c r="AA82" s="19"/>
      <c r="AB82" s="16"/>
    </row>
    <row r="83" spans="1:28" x14ac:dyDescent="0.25">
      <c r="A83" s="7" t="s">
        <v>13</v>
      </c>
      <c r="B83" s="7">
        <v>4112</v>
      </c>
      <c r="C83" s="10">
        <v>11222</v>
      </c>
      <c r="D83" s="8">
        <f t="shared" si="24"/>
        <v>0.36642309748707896</v>
      </c>
      <c r="E83" s="7">
        <v>4605</v>
      </c>
      <c r="F83" s="10">
        <v>11222</v>
      </c>
      <c r="G83" s="8">
        <f t="shared" si="25"/>
        <v>0.41035466048832653</v>
      </c>
      <c r="H83" s="10">
        <v>5113</v>
      </c>
      <c r="I83" s="10">
        <v>11222</v>
      </c>
      <c r="J83" s="8">
        <f t="shared" si="26"/>
        <v>0.45562288362145786</v>
      </c>
      <c r="K83" s="7">
        <v>6044</v>
      </c>
      <c r="L83" s="19">
        <v>11222</v>
      </c>
      <c r="M83" s="8">
        <f t="shared" si="27"/>
        <v>0.53858492247371237</v>
      </c>
      <c r="N83" s="19"/>
      <c r="O83" s="19"/>
      <c r="P83" s="16"/>
      <c r="Q83" s="19"/>
      <c r="R83" s="19"/>
      <c r="S83" s="16"/>
      <c r="T83" s="19"/>
      <c r="U83" s="19"/>
      <c r="V83" s="16"/>
      <c r="W83" s="19"/>
      <c r="X83" s="19"/>
      <c r="Y83" s="16"/>
      <c r="Z83" s="19"/>
      <c r="AA83" s="19"/>
      <c r="AB83" s="16"/>
    </row>
    <row r="84" spans="1:28" x14ac:dyDescent="0.25">
      <c r="A84" s="7" t="s">
        <v>14</v>
      </c>
      <c r="B84" s="7">
        <v>19153</v>
      </c>
      <c r="C84" s="10">
        <v>40930</v>
      </c>
      <c r="D84" s="8">
        <f t="shared" si="24"/>
        <v>0.46794527241632056</v>
      </c>
      <c r="E84" s="7">
        <v>20842</v>
      </c>
      <c r="F84" s="10">
        <v>40930</v>
      </c>
      <c r="G84" s="8">
        <f t="shared" si="25"/>
        <v>0.50921084778890791</v>
      </c>
      <c r="H84" s="10">
        <v>22179</v>
      </c>
      <c r="I84" s="10">
        <v>40930</v>
      </c>
      <c r="J84" s="8">
        <f t="shared" si="26"/>
        <v>0.54187637429758129</v>
      </c>
      <c r="K84" s="7">
        <v>24809</v>
      </c>
      <c r="L84" s="19">
        <v>40930</v>
      </c>
      <c r="M84" s="8">
        <f t="shared" si="27"/>
        <v>0.60613242120693867</v>
      </c>
      <c r="N84" s="19"/>
      <c r="O84" s="19"/>
      <c r="P84" s="16"/>
      <c r="Q84" s="19"/>
      <c r="R84" s="19"/>
      <c r="S84" s="16"/>
      <c r="T84" s="19"/>
      <c r="U84" s="19"/>
      <c r="V84" s="16"/>
      <c r="W84" s="19"/>
      <c r="X84" s="19"/>
      <c r="Y84" s="16"/>
      <c r="Z84" s="19"/>
      <c r="AA84" s="19"/>
      <c r="AB84" s="16"/>
    </row>
    <row r="85" spans="1:28" x14ac:dyDescent="0.25">
      <c r="A85" s="7" t="s">
        <v>15</v>
      </c>
      <c r="B85" s="7">
        <v>478</v>
      </c>
      <c r="C85" s="10">
        <v>1620</v>
      </c>
      <c r="D85" s="8">
        <f t="shared" si="24"/>
        <v>0.29506172839506173</v>
      </c>
      <c r="E85" s="7">
        <v>520</v>
      </c>
      <c r="F85" s="10">
        <v>1620</v>
      </c>
      <c r="G85" s="8">
        <f t="shared" si="25"/>
        <v>0.32098765432098764</v>
      </c>
      <c r="H85" s="10">
        <v>618</v>
      </c>
      <c r="I85" s="10">
        <v>1620</v>
      </c>
      <c r="J85" s="8">
        <f t="shared" si="26"/>
        <v>0.38148148148148148</v>
      </c>
      <c r="K85" s="7">
        <v>764</v>
      </c>
      <c r="L85" s="19">
        <v>1620</v>
      </c>
      <c r="M85" s="8">
        <f t="shared" si="27"/>
        <v>0.47160493827160493</v>
      </c>
      <c r="N85" s="19"/>
      <c r="O85" s="19"/>
      <c r="P85" s="16"/>
      <c r="Q85" s="19"/>
      <c r="R85" s="19"/>
      <c r="S85" s="16"/>
      <c r="T85" s="19"/>
      <c r="U85" s="19"/>
      <c r="V85" s="16"/>
      <c r="W85" s="19"/>
      <c r="X85" s="19"/>
      <c r="Y85" s="16"/>
      <c r="Z85" s="19"/>
      <c r="AA85" s="19"/>
      <c r="AB85" s="16"/>
    </row>
    <row r="86" spans="1:28" x14ac:dyDescent="0.25">
      <c r="A86" s="7" t="s">
        <v>16</v>
      </c>
      <c r="B86" s="7">
        <v>971</v>
      </c>
      <c r="C86" s="10">
        <v>2853</v>
      </c>
      <c r="D86" s="8">
        <f t="shared" si="24"/>
        <v>0.34034349807220471</v>
      </c>
      <c r="E86" s="7">
        <v>1087</v>
      </c>
      <c r="F86" s="10">
        <v>2853</v>
      </c>
      <c r="G86" s="8">
        <f t="shared" si="25"/>
        <v>0.3810024535576586</v>
      </c>
      <c r="H86" s="10">
        <v>1175</v>
      </c>
      <c r="I86" s="10">
        <v>2853</v>
      </c>
      <c r="J86" s="8">
        <f t="shared" si="26"/>
        <v>0.41184717840869262</v>
      </c>
      <c r="K86" s="7">
        <v>1482</v>
      </c>
      <c r="L86" s="19">
        <v>2853</v>
      </c>
      <c r="M86" s="8">
        <f t="shared" si="27"/>
        <v>0.51945320715036802</v>
      </c>
      <c r="N86" s="19"/>
      <c r="O86" s="19"/>
      <c r="P86" s="16"/>
      <c r="Q86" s="19"/>
      <c r="R86" s="19"/>
      <c r="S86" s="16"/>
      <c r="T86" s="19"/>
      <c r="U86" s="19"/>
      <c r="V86" s="16"/>
      <c r="W86" s="19"/>
      <c r="X86" s="19"/>
      <c r="Y86" s="16"/>
      <c r="Z86" s="19"/>
      <c r="AA86" s="19"/>
      <c r="AB86" s="16"/>
    </row>
    <row r="87" spans="1:28" x14ac:dyDescent="0.25">
      <c r="A87" s="7" t="s">
        <v>17</v>
      </c>
      <c r="B87" s="7">
        <v>7325</v>
      </c>
      <c r="C87" s="10">
        <v>18353</v>
      </c>
      <c r="D87" s="8">
        <f t="shared" si="24"/>
        <v>0.39911731052144062</v>
      </c>
      <c r="E87" s="7">
        <v>8014</v>
      </c>
      <c r="F87" s="10">
        <v>18353</v>
      </c>
      <c r="G87" s="8">
        <f t="shared" si="25"/>
        <v>0.43665885686263828</v>
      </c>
      <c r="H87" s="10">
        <v>9117</v>
      </c>
      <c r="I87" s="10">
        <v>18353</v>
      </c>
      <c r="J87" s="8">
        <f t="shared" si="26"/>
        <v>0.49675802321146406</v>
      </c>
      <c r="K87" s="7">
        <v>10772</v>
      </c>
      <c r="L87" s="19">
        <v>18353</v>
      </c>
      <c r="M87" s="8">
        <f t="shared" si="27"/>
        <v>0.58693401623712749</v>
      </c>
      <c r="N87" s="19"/>
      <c r="O87" s="19"/>
      <c r="P87" s="16"/>
      <c r="Q87" s="19"/>
      <c r="R87" s="19"/>
      <c r="S87" s="16"/>
      <c r="T87" s="19"/>
      <c r="U87" s="19"/>
      <c r="V87" s="16"/>
      <c r="W87" s="19"/>
      <c r="X87" s="19"/>
      <c r="Y87" s="16"/>
      <c r="Z87" s="19"/>
      <c r="AA87" s="19"/>
      <c r="AB87" s="16"/>
    </row>
    <row r="88" spans="1:28" x14ac:dyDescent="0.25">
      <c r="A88" s="7" t="s">
        <v>18</v>
      </c>
      <c r="B88" s="7">
        <v>2786</v>
      </c>
      <c r="C88" s="10">
        <v>43413</v>
      </c>
      <c r="D88" s="8">
        <f t="shared" si="24"/>
        <v>6.4174325662819887E-2</v>
      </c>
      <c r="E88" s="7">
        <v>3148</v>
      </c>
      <c r="F88" s="10">
        <v>43413</v>
      </c>
      <c r="G88" s="8">
        <f t="shared" si="25"/>
        <v>7.251284177550503E-2</v>
      </c>
      <c r="H88" s="10">
        <v>4438</v>
      </c>
      <c r="I88" s="10">
        <v>43413</v>
      </c>
      <c r="J88" s="8">
        <f t="shared" si="26"/>
        <v>0.10222744339253219</v>
      </c>
      <c r="K88" s="7">
        <v>5543</v>
      </c>
      <c r="L88" s="19">
        <v>43413</v>
      </c>
      <c r="M88" s="8">
        <f t="shared" si="27"/>
        <v>0.1276806486536291</v>
      </c>
      <c r="N88" s="19"/>
      <c r="O88" s="19"/>
      <c r="P88" s="16"/>
      <c r="Q88" s="19"/>
      <c r="R88" s="19"/>
      <c r="S88" s="16"/>
      <c r="T88" s="19"/>
      <c r="U88" s="19"/>
      <c r="V88" s="16"/>
      <c r="W88" s="19"/>
      <c r="X88" s="19"/>
      <c r="Y88" s="16"/>
      <c r="Z88" s="19"/>
      <c r="AA88" s="19"/>
      <c r="AB88" s="16"/>
    </row>
    <row r="89" spans="1:28" x14ac:dyDescent="0.25">
      <c r="A89" s="4" t="s">
        <v>19</v>
      </c>
      <c r="B89" s="4">
        <v>38239</v>
      </c>
      <c r="C89" s="5">
        <v>106361</v>
      </c>
      <c r="D89" s="11">
        <f t="shared" si="24"/>
        <v>0.35952087701319091</v>
      </c>
      <c r="E89" s="4">
        <v>41656</v>
      </c>
      <c r="F89" s="5">
        <v>106361</v>
      </c>
      <c r="G89" s="11">
        <f t="shared" si="25"/>
        <v>0.39164731433514166</v>
      </c>
      <c r="H89" s="5">
        <v>50821</v>
      </c>
      <c r="I89" s="5">
        <v>106361</v>
      </c>
      <c r="J89" s="11">
        <f t="shared" si="26"/>
        <v>0.4778161168097329</v>
      </c>
      <c r="K89" s="4">
        <v>60240</v>
      </c>
      <c r="L89" s="5">
        <v>106361</v>
      </c>
      <c r="M89" s="11">
        <f>K89/L89</f>
        <v>0.56637301266441642</v>
      </c>
      <c r="N89" s="19"/>
      <c r="O89" s="19"/>
      <c r="P89" s="16"/>
      <c r="Q89" s="19"/>
      <c r="R89" s="19"/>
      <c r="S89" s="16"/>
      <c r="T89" s="19"/>
      <c r="U89" s="19"/>
      <c r="V89" s="16"/>
      <c r="W89" s="19"/>
      <c r="X89" s="19"/>
      <c r="Y89" s="16"/>
      <c r="Z89" s="19"/>
      <c r="AA89" s="19"/>
      <c r="AB89" s="16"/>
    </row>
    <row r="90" spans="1:28" x14ac:dyDescent="0.25"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12">
        <v>2022</v>
      </c>
      <c r="B92" s="13" t="s">
        <v>29</v>
      </c>
      <c r="C92" s="14"/>
      <c r="D92" s="15"/>
      <c r="E92" s="13" t="s">
        <v>28</v>
      </c>
      <c r="F92" s="14"/>
      <c r="G92" s="15"/>
      <c r="H92" s="13" t="s">
        <v>30</v>
      </c>
      <c r="I92" s="14"/>
      <c r="J92" s="15"/>
      <c r="K92" s="13" t="s">
        <v>31</v>
      </c>
      <c r="L92" s="14"/>
      <c r="M92" s="15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</row>
    <row r="93" spans="1:28" x14ac:dyDescent="0.25">
      <c r="A93" s="3" t="s">
        <v>20</v>
      </c>
      <c r="B93" s="4" t="s">
        <v>8</v>
      </c>
      <c r="C93" s="5" t="s">
        <v>9</v>
      </c>
      <c r="D93" s="6" t="s">
        <v>10</v>
      </c>
      <c r="E93" s="4" t="s">
        <v>8</v>
      </c>
      <c r="F93" s="5" t="s">
        <v>9</v>
      </c>
      <c r="G93" s="6" t="s">
        <v>10</v>
      </c>
      <c r="H93" s="4" t="s">
        <v>8</v>
      </c>
      <c r="I93" s="5" t="s">
        <v>9</v>
      </c>
      <c r="J93" s="6" t="s">
        <v>10</v>
      </c>
      <c r="K93" s="4" t="s">
        <v>8</v>
      </c>
      <c r="L93" s="5" t="s">
        <v>9</v>
      </c>
      <c r="M93" s="6" t="s">
        <v>10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x14ac:dyDescent="0.25">
      <c r="A94" s="1" t="s">
        <v>11</v>
      </c>
      <c r="B94" s="1">
        <v>1428</v>
      </c>
      <c r="C94" s="2">
        <v>4289</v>
      </c>
      <c r="D94" s="9">
        <f>B94/C94</f>
        <v>0.33294474236418747</v>
      </c>
      <c r="E94" s="1">
        <v>1592</v>
      </c>
      <c r="F94" s="2">
        <v>4289</v>
      </c>
      <c r="G94" s="9">
        <f>E94/F94</f>
        <v>0.37118209372814176</v>
      </c>
      <c r="H94" s="2">
        <v>1718</v>
      </c>
      <c r="I94" s="2">
        <v>4289</v>
      </c>
      <c r="J94" s="9">
        <f>H94/I94</f>
        <v>0.40055957099557005</v>
      </c>
      <c r="K94" s="1">
        <v>2093</v>
      </c>
      <c r="L94" s="2">
        <v>4289</v>
      </c>
      <c r="M94" s="9">
        <f>K94/L94</f>
        <v>0.4879925390533924</v>
      </c>
      <c r="N94" s="19"/>
      <c r="O94" s="19"/>
      <c r="P94" s="16"/>
      <c r="Q94" s="19"/>
      <c r="R94" s="19"/>
      <c r="S94" s="16"/>
      <c r="T94" s="19"/>
      <c r="U94" s="19"/>
      <c r="V94" s="16"/>
      <c r="W94" s="19"/>
      <c r="X94" s="19"/>
      <c r="Y94" s="16"/>
      <c r="Z94" s="19"/>
      <c r="AA94" s="19"/>
      <c r="AB94" s="16"/>
    </row>
    <row r="95" spans="1:28" x14ac:dyDescent="0.25">
      <c r="A95" s="7" t="s">
        <v>12</v>
      </c>
      <c r="B95" s="7">
        <v>8375</v>
      </c>
      <c r="C95" s="10">
        <v>16918</v>
      </c>
      <c r="D95" s="8">
        <f t="shared" ref="D95:D102" si="28">B95/C95</f>
        <v>0.4950348740985932</v>
      </c>
      <c r="E95" s="7">
        <v>9567</v>
      </c>
      <c r="F95" s="10">
        <v>16918</v>
      </c>
      <c r="G95" s="8">
        <f t="shared" ref="G95:G102" si="29">E95/F95</f>
        <v>0.56549237498522287</v>
      </c>
      <c r="H95" s="10">
        <v>9747</v>
      </c>
      <c r="I95" s="10">
        <v>16918</v>
      </c>
      <c r="J95" s="8">
        <f t="shared" ref="J95:J102" si="30">H95/I95</f>
        <v>0.57613193048823741</v>
      </c>
      <c r="K95" s="7">
        <v>10833</v>
      </c>
      <c r="L95" s="19">
        <v>16918</v>
      </c>
      <c r="M95" s="8">
        <f t="shared" ref="M95:M101" si="31">K95/L95</f>
        <v>0.64032391535642508</v>
      </c>
      <c r="N95" s="19"/>
      <c r="O95" s="19"/>
      <c r="P95" s="16"/>
      <c r="Q95" s="19"/>
      <c r="R95" s="19"/>
      <c r="S95" s="16"/>
      <c r="T95" s="19"/>
      <c r="U95" s="19"/>
      <c r="V95" s="16"/>
      <c r="W95" s="19"/>
      <c r="X95" s="19"/>
      <c r="Y95" s="16"/>
      <c r="Z95" s="19"/>
      <c r="AA95" s="19"/>
      <c r="AB95" s="16"/>
    </row>
    <row r="96" spans="1:28" x14ac:dyDescent="0.25">
      <c r="A96" s="7" t="s">
        <v>13</v>
      </c>
      <c r="B96" s="7">
        <v>3938</v>
      </c>
      <c r="C96" s="10">
        <v>11446</v>
      </c>
      <c r="D96" s="8">
        <f t="shared" si="28"/>
        <v>0.344050323257033</v>
      </c>
      <c r="E96" s="7">
        <v>4521</v>
      </c>
      <c r="F96" s="10">
        <v>11446</v>
      </c>
      <c r="G96" s="8">
        <f t="shared" si="29"/>
        <v>0.394985147649834</v>
      </c>
      <c r="H96" s="10">
        <v>4904</v>
      </c>
      <c r="I96" s="10">
        <v>11446</v>
      </c>
      <c r="J96" s="8">
        <f t="shared" si="30"/>
        <v>0.42844661890616809</v>
      </c>
      <c r="K96" s="7">
        <v>5885</v>
      </c>
      <c r="L96" s="19">
        <v>11446</v>
      </c>
      <c r="M96" s="8">
        <f t="shared" si="31"/>
        <v>0.51415341604053821</v>
      </c>
      <c r="N96" s="19"/>
      <c r="O96" s="19"/>
      <c r="P96" s="16"/>
      <c r="Q96" s="19"/>
      <c r="R96" s="19"/>
      <c r="S96" s="16"/>
      <c r="T96" s="19"/>
      <c r="U96" s="19"/>
      <c r="V96" s="16"/>
      <c r="W96" s="19"/>
      <c r="X96" s="19"/>
      <c r="Y96" s="16"/>
      <c r="Z96" s="19"/>
      <c r="AA96" s="19"/>
      <c r="AB96" s="16"/>
    </row>
    <row r="97" spans="1:28" x14ac:dyDescent="0.25">
      <c r="A97" s="7" t="s">
        <v>14</v>
      </c>
      <c r="B97" s="7">
        <v>18100</v>
      </c>
      <c r="C97" s="10">
        <v>40603</v>
      </c>
      <c r="D97" s="8">
        <f t="shared" si="28"/>
        <v>0.44577986848262446</v>
      </c>
      <c r="E97" s="7">
        <v>19901</v>
      </c>
      <c r="F97" s="10">
        <v>40603</v>
      </c>
      <c r="G97" s="8">
        <f t="shared" si="29"/>
        <v>0.49013619683274634</v>
      </c>
      <c r="H97" s="10">
        <v>20871</v>
      </c>
      <c r="I97" s="10">
        <v>40603</v>
      </c>
      <c r="J97" s="8">
        <f t="shared" si="30"/>
        <v>0.51402605718789252</v>
      </c>
      <c r="K97" s="7">
        <v>23791</v>
      </c>
      <c r="L97" s="19">
        <v>40603</v>
      </c>
      <c r="M97" s="8">
        <f t="shared" si="31"/>
        <v>0.58594192547348722</v>
      </c>
      <c r="N97" s="19"/>
      <c r="O97" s="19"/>
      <c r="P97" s="16"/>
      <c r="Q97" s="19"/>
      <c r="R97" s="19"/>
      <c r="S97" s="16"/>
      <c r="T97" s="19"/>
      <c r="U97" s="19"/>
      <c r="V97" s="16"/>
      <c r="W97" s="19"/>
      <c r="X97" s="19"/>
      <c r="Y97" s="16"/>
      <c r="Z97" s="19"/>
      <c r="AA97" s="19"/>
      <c r="AB97" s="16"/>
    </row>
    <row r="98" spans="1:28" x14ac:dyDescent="0.25">
      <c r="A98" s="7" t="s">
        <v>15</v>
      </c>
      <c r="B98" s="7">
        <v>442</v>
      </c>
      <c r="C98" s="10">
        <v>1710</v>
      </c>
      <c r="D98" s="8">
        <f t="shared" si="28"/>
        <v>0.2584795321637427</v>
      </c>
      <c r="E98" s="7">
        <v>483</v>
      </c>
      <c r="F98" s="10">
        <v>1710</v>
      </c>
      <c r="G98" s="8">
        <f t="shared" si="29"/>
        <v>0.28245614035087718</v>
      </c>
      <c r="H98" s="10">
        <v>571</v>
      </c>
      <c r="I98" s="10">
        <v>1710</v>
      </c>
      <c r="J98" s="8">
        <f t="shared" si="30"/>
        <v>0.33391812865497078</v>
      </c>
      <c r="K98" s="7">
        <v>710</v>
      </c>
      <c r="L98" s="19">
        <v>1710</v>
      </c>
      <c r="M98" s="8">
        <f t="shared" si="31"/>
        <v>0.41520467836257308</v>
      </c>
      <c r="N98" s="19"/>
      <c r="O98" s="19"/>
      <c r="P98" s="16"/>
      <c r="Q98" s="19"/>
      <c r="R98" s="19"/>
      <c r="S98" s="16"/>
      <c r="T98" s="19"/>
      <c r="U98" s="19"/>
      <c r="V98" s="16"/>
      <c r="W98" s="19"/>
      <c r="X98" s="19"/>
      <c r="Y98" s="16"/>
      <c r="Z98" s="19"/>
      <c r="AA98" s="19"/>
      <c r="AB98" s="16"/>
    </row>
    <row r="99" spans="1:28" x14ac:dyDescent="0.25">
      <c r="A99" s="7" t="s">
        <v>16</v>
      </c>
      <c r="B99" s="7">
        <v>948</v>
      </c>
      <c r="C99" s="10">
        <v>2916</v>
      </c>
      <c r="D99" s="8">
        <f t="shared" si="28"/>
        <v>0.32510288065843623</v>
      </c>
      <c r="E99" s="7">
        <v>1085</v>
      </c>
      <c r="F99" s="10">
        <v>2916</v>
      </c>
      <c r="G99" s="8">
        <f t="shared" si="29"/>
        <v>0.37208504801097392</v>
      </c>
      <c r="H99" s="10">
        <v>1098</v>
      </c>
      <c r="I99" s="10">
        <v>2916</v>
      </c>
      <c r="J99" s="8">
        <f t="shared" si="30"/>
        <v>0.37654320987654322</v>
      </c>
      <c r="K99" s="7">
        <v>1429</v>
      </c>
      <c r="L99" s="19">
        <v>2916</v>
      </c>
      <c r="M99" s="8">
        <f t="shared" si="31"/>
        <v>0.49005486968449929</v>
      </c>
      <c r="N99" s="19"/>
      <c r="O99" s="19"/>
      <c r="P99" s="16"/>
      <c r="Q99" s="19"/>
      <c r="R99" s="19"/>
      <c r="S99" s="16"/>
      <c r="T99" s="19"/>
      <c r="U99" s="19"/>
      <c r="V99" s="16"/>
      <c r="W99" s="19"/>
      <c r="X99" s="19"/>
      <c r="Y99" s="16"/>
      <c r="Z99" s="19"/>
      <c r="AA99" s="19"/>
      <c r="AB99" s="16"/>
    </row>
    <row r="100" spans="1:28" x14ac:dyDescent="0.25">
      <c r="A100" s="7" t="s">
        <v>17</v>
      </c>
      <c r="B100" s="7">
        <v>6864</v>
      </c>
      <c r="C100" s="10">
        <v>18501</v>
      </c>
      <c r="D100" s="8">
        <f t="shared" si="28"/>
        <v>0.3710069725960759</v>
      </c>
      <c r="E100" s="7">
        <v>7705</v>
      </c>
      <c r="F100" s="10">
        <v>18501</v>
      </c>
      <c r="G100" s="8">
        <f t="shared" si="29"/>
        <v>0.41646397492027459</v>
      </c>
      <c r="H100" s="10">
        <v>8439</v>
      </c>
      <c r="I100" s="10">
        <v>18501</v>
      </c>
      <c r="J100" s="8">
        <f t="shared" si="30"/>
        <v>0.45613750608075238</v>
      </c>
      <c r="K100" s="7">
        <v>10140</v>
      </c>
      <c r="L100" s="19">
        <v>18501</v>
      </c>
      <c r="M100" s="8">
        <f t="shared" si="31"/>
        <v>0.54807848224420297</v>
      </c>
      <c r="N100" s="19"/>
      <c r="O100" s="19"/>
      <c r="P100" s="16"/>
      <c r="Q100" s="19"/>
      <c r="R100" s="19"/>
      <c r="S100" s="16"/>
      <c r="T100" s="19"/>
      <c r="U100" s="19"/>
      <c r="V100" s="16"/>
      <c r="W100" s="19"/>
      <c r="X100" s="19"/>
      <c r="Y100" s="16"/>
      <c r="Z100" s="19"/>
      <c r="AA100" s="19"/>
      <c r="AB100" s="16"/>
    </row>
    <row r="101" spans="1:28" x14ac:dyDescent="0.25">
      <c r="A101" s="7" t="s">
        <v>18</v>
      </c>
      <c r="B101" s="7">
        <v>2471</v>
      </c>
      <c r="C101" s="10">
        <v>41082</v>
      </c>
      <c r="D101" s="8">
        <f t="shared" si="28"/>
        <v>6.0147996689547734E-2</v>
      </c>
      <c r="E101" s="7">
        <v>2878</v>
      </c>
      <c r="F101" s="10">
        <v>41082</v>
      </c>
      <c r="G101" s="8">
        <f t="shared" si="29"/>
        <v>7.0055011927364783E-2</v>
      </c>
      <c r="H101" s="10">
        <v>3917</v>
      </c>
      <c r="I101" s="10">
        <v>41082</v>
      </c>
      <c r="J101" s="8">
        <f t="shared" si="30"/>
        <v>9.5345893578696272E-2</v>
      </c>
      <c r="K101" s="7">
        <v>5118</v>
      </c>
      <c r="L101" s="19">
        <v>41082</v>
      </c>
      <c r="M101" s="8">
        <f t="shared" si="31"/>
        <v>0.12458010807652986</v>
      </c>
      <c r="N101" s="19"/>
      <c r="O101" s="19"/>
      <c r="P101" s="16"/>
      <c r="Q101" s="19"/>
      <c r="R101" s="19"/>
      <c r="S101" s="16"/>
      <c r="T101" s="19"/>
      <c r="U101" s="19"/>
      <c r="V101" s="16"/>
      <c r="W101" s="19"/>
      <c r="X101" s="19"/>
      <c r="Y101" s="16"/>
      <c r="Z101" s="19"/>
      <c r="AA101" s="19"/>
      <c r="AB101" s="16"/>
    </row>
    <row r="102" spans="1:28" x14ac:dyDescent="0.25">
      <c r="A102" s="4" t="s">
        <v>19</v>
      </c>
      <c r="B102" s="4">
        <v>35548</v>
      </c>
      <c r="C102" s="5">
        <v>107007</v>
      </c>
      <c r="D102" s="11">
        <f t="shared" si="28"/>
        <v>0.3322025661872588</v>
      </c>
      <c r="E102" s="4">
        <v>39378</v>
      </c>
      <c r="F102" s="5">
        <v>107007</v>
      </c>
      <c r="G102" s="11">
        <f t="shared" si="29"/>
        <v>0.36799461717457738</v>
      </c>
      <c r="H102" s="5">
        <v>47190</v>
      </c>
      <c r="I102" s="5">
        <v>107007</v>
      </c>
      <c r="J102" s="11">
        <f t="shared" si="30"/>
        <v>0.44099918696907681</v>
      </c>
      <c r="K102" s="4">
        <v>57193</v>
      </c>
      <c r="L102" s="5">
        <v>107007</v>
      </c>
      <c r="M102" s="11">
        <f>K102/L102</f>
        <v>0.5344790527722485</v>
      </c>
      <c r="N102" s="19"/>
      <c r="O102" s="19"/>
      <c r="P102" s="16"/>
      <c r="Q102" s="19"/>
      <c r="R102" s="19"/>
      <c r="S102" s="16"/>
      <c r="T102" s="19"/>
      <c r="U102" s="19"/>
      <c r="V102" s="16"/>
      <c r="W102" s="19"/>
      <c r="X102" s="19"/>
      <c r="Y102" s="16"/>
      <c r="Z102" s="19"/>
      <c r="AA102" s="19"/>
      <c r="AB102" s="16"/>
    </row>
    <row r="103" spans="1:28" x14ac:dyDescent="0.25"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2">
        <v>2023</v>
      </c>
      <c r="B105" s="13" t="s">
        <v>29</v>
      </c>
      <c r="C105" s="14"/>
      <c r="D105" s="15"/>
      <c r="E105" s="13" t="s">
        <v>28</v>
      </c>
      <c r="F105" s="14"/>
      <c r="G105" s="15"/>
      <c r="H105" s="13" t="s">
        <v>30</v>
      </c>
      <c r="I105" s="14"/>
      <c r="J105" s="15"/>
      <c r="K105" s="13" t="s">
        <v>31</v>
      </c>
      <c r="L105" s="14"/>
      <c r="M105" s="15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</row>
    <row r="106" spans="1:28" x14ac:dyDescent="0.25">
      <c r="A106" s="3" t="s">
        <v>20</v>
      </c>
      <c r="B106" s="4" t="s">
        <v>8</v>
      </c>
      <c r="C106" s="5" t="s">
        <v>9</v>
      </c>
      <c r="D106" s="6" t="s">
        <v>10</v>
      </c>
      <c r="E106" s="4" t="s">
        <v>8</v>
      </c>
      <c r="F106" s="5" t="s">
        <v>9</v>
      </c>
      <c r="G106" s="6" t="s">
        <v>10</v>
      </c>
      <c r="H106" s="4" t="s">
        <v>8</v>
      </c>
      <c r="I106" s="5" t="s">
        <v>9</v>
      </c>
      <c r="J106" s="6" t="s">
        <v>10</v>
      </c>
      <c r="K106" s="4" t="s">
        <v>8</v>
      </c>
      <c r="L106" s="5" t="s">
        <v>9</v>
      </c>
      <c r="M106" s="6" t="s">
        <v>10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x14ac:dyDescent="0.25">
      <c r="A107" s="1" t="s">
        <v>11</v>
      </c>
      <c r="B107" s="1">
        <v>1347</v>
      </c>
      <c r="C107" s="2">
        <v>4235</v>
      </c>
      <c r="D107" s="9">
        <f>B107/C107</f>
        <v>0.31806375442739077</v>
      </c>
      <c r="E107" s="1">
        <v>1586</v>
      </c>
      <c r="F107" s="2">
        <v>4235</v>
      </c>
      <c r="G107" s="9">
        <f>E107/F107</f>
        <v>0.37449822904368357</v>
      </c>
      <c r="H107" s="2">
        <v>1616</v>
      </c>
      <c r="I107" s="2">
        <v>4235</v>
      </c>
      <c r="J107" s="9">
        <f>H107/I107</f>
        <v>0.38158205430932701</v>
      </c>
      <c r="K107" s="1">
        <v>2034</v>
      </c>
      <c r="L107" s="2">
        <v>4235</v>
      </c>
      <c r="M107" s="9">
        <f>K107/L107</f>
        <v>0.48028335301062575</v>
      </c>
      <c r="N107" s="19"/>
      <c r="O107" s="19"/>
      <c r="P107" s="16"/>
      <c r="Q107" s="19"/>
      <c r="R107" s="19"/>
      <c r="S107" s="16"/>
      <c r="T107" s="19"/>
      <c r="U107" s="19"/>
      <c r="V107" s="16"/>
      <c r="W107" s="19"/>
      <c r="X107" s="19"/>
      <c r="Y107" s="16"/>
      <c r="Z107" s="19"/>
      <c r="AA107" s="19"/>
      <c r="AB107" s="16"/>
    </row>
    <row r="108" spans="1:28" x14ac:dyDescent="0.25">
      <c r="A108" s="7" t="s">
        <v>12</v>
      </c>
      <c r="B108" s="7">
        <v>8978</v>
      </c>
      <c r="C108" s="10">
        <v>18531</v>
      </c>
      <c r="D108" s="8">
        <f t="shared" ref="D108:D115" si="32">B108/C108</f>
        <v>0.48448545680211536</v>
      </c>
      <c r="E108" s="7">
        <v>10695</v>
      </c>
      <c r="F108" s="10">
        <v>18531</v>
      </c>
      <c r="G108" s="8">
        <f t="shared" ref="G108:G115" si="33">E108/F108</f>
        <v>0.5771410069613081</v>
      </c>
      <c r="H108" s="10">
        <v>10418</v>
      </c>
      <c r="I108" s="10">
        <v>18531</v>
      </c>
      <c r="J108" s="8">
        <f t="shared" ref="J108:J115" si="34">H108/I108</f>
        <v>0.56219308186282446</v>
      </c>
      <c r="K108" s="7">
        <v>11538</v>
      </c>
      <c r="L108" s="19">
        <v>18531</v>
      </c>
      <c r="M108" s="8">
        <f t="shared" ref="M108:M114" si="35">K108/L108</f>
        <v>0.62263234579893156</v>
      </c>
      <c r="N108" s="19"/>
      <c r="O108" s="19"/>
      <c r="P108" s="16"/>
      <c r="Q108" s="19"/>
      <c r="R108" s="19"/>
      <c r="S108" s="16"/>
      <c r="T108" s="19"/>
      <c r="U108" s="19"/>
      <c r="V108" s="16"/>
      <c r="W108" s="19"/>
      <c r="X108" s="19"/>
      <c r="Y108" s="16"/>
      <c r="Z108" s="19"/>
      <c r="AA108" s="19"/>
      <c r="AB108" s="16"/>
    </row>
    <row r="109" spans="1:28" x14ac:dyDescent="0.25">
      <c r="A109" s="7" t="s">
        <v>13</v>
      </c>
      <c r="B109" s="7">
        <v>4084</v>
      </c>
      <c r="C109" s="10">
        <v>11915</v>
      </c>
      <c r="D109" s="8">
        <f t="shared" si="32"/>
        <v>0.34276122534620229</v>
      </c>
      <c r="E109" s="7">
        <v>4901</v>
      </c>
      <c r="F109" s="10">
        <v>11915</v>
      </c>
      <c r="G109" s="8">
        <f t="shared" si="33"/>
        <v>0.41133025597985734</v>
      </c>
      <c r="H109" s="10">
        <v>5075</v>
      </c>
      <c r="I109" s="10">
        <v>11915</v>
      </c>
      <c r="J109" s="8">
        <f t="shared" si="34"/>
        <v>0.42593369702056233</v>
      </c>
      <c r="K109" s="7">
        <v>6072</v>
      </c>
      <c r="L109" s="19">
        <v>11915</v>
      </c>
      <c r="M109" s="8">
        <f t="shared" si="35"/>
        <v>0.50960973562736045</v>
      </c>
      <c r="N109" s="19"/>
      <c r="O109" s="19"/>
      <c r="P109" s="16"/>
      <c r="Q109" s="19"/>
      <c r="R109" s="19"/>
      <c r="S109" s="16"/>
      <c r="T109" s="19"/>
      <c r="U109" s="19"/>
      <c r="V109" s="16"/>
      <c r="W109" s="19"/>
      <c r="X109" s="19"/>
      <c r="Y109" s="16"/>
      <c r="Z109" s="19"/>
      <c r="AA109" s="19"/>
      <c r="AB109" s="16"/>
    </row>
    <row r="110" spans="1:28" x14ac:dyDescent="0.25">
      <c r="A110" s="7" t="s">
        <v>14</v>
      </c>
      <c r="B110" s="7">
        <v>18045</v>
      </c>
      <c r="C110" s="10">
        <v>41191</v>
      </c>
      <c r="D110" s="8">
        <f t="shared" si="32"/>
        <v>0.43808113422835088</v>
      </c>
      <c r="E110" s="7">
        <v>20761</v>
      </c>
      <c r="F110" s="10">
        <v>41191</v>
      </c>
      <c r="G110" s="8">
        <f t="shared" si="33"/>
        <v>0.50401786798086956</v>
      </c>
      <c r="H110" s="10">
        <v>20684</v>
      </c>
      <c r="I110" s="10">
        <v>41191</v>
      </c>
      <c r="J110" s="8">
        <f t="shared" si="34"/>
        <v>0.50214852759097861</v>
      </c>
      <c r="K110" s="7">
        <v>23914</v>
      </c>
      <c r="L110" s="19">
        <v>41191</v>
      </c>
      <c r="M110" s="8">
        <f t="shared" si="35"/>
        <v>0.58056371537471774</v>
      </c>
      <c r="N110" s="19"/>
      <c r="O110" s="19"/>
      <c r="P110" s="16"/>
      <c r="Q110" s="19"/>
      <c r="R110" s="19"/>
      <c r="S110" s="16"/>
      <c r="T110" s="19"/>
      <c r="U110" s="19"/>
      <c r="V110" s="16"/>
      <c r="W110" s="19"/>
      <c r="X110" s="19"/>
      <c r="Y110" s="16"/>
      <c r="Z110" s="19"/>
      <c r="AA110" s="19"/>
      <c r="AB110" s="16"/>
    </row>
    <row r="111" spans="1:28" x14ac:dyDescent="0.25">
      <c r="A111" s="7" t="s">
        <v>15</v>
      </c>
      <c r="B111" s="7">
        <v>466</v>
      </c>
      <c r="C111" s="10">
        <v>1943</v>
      </c>
      <c r="D111" s="8">
        <f t="shared" si="32"/>
        <v>0.23983530622748328</v>
      </c>
      <c r="E111" s="7">
        <v>540</v>
      </c>
      <c r="F111" s="10">
        <v>1943</v>
      </c>
      <c r="G111" s="8">
        <f t="shared" si="33"/>
        <v>0.27792074112197634</v>
      </c>
      <c r="H111" s="10">
        <v>552</v>
      </c>
      <c r="I111" s="10">
        <v>1943</v>
      </c>
      <c r="J111" s="8">
        <f t="shared" si="34"/>
        <v>0.28409675759135355</v>
      </c>
      <c r="K111" s="7">
        <v>707</v>
      </c>
      <c r="L111" s="19">
        <v>1943</v>
      </c>
      <c r="M111" s="8">
        <f t="shared" si="35"/>
        <v>0.36387030365414308</v>
      </c>
      <c r="N111" s="19"/>
      <c r="O111" s="19"/>
      <c r="P111" s="16"/>
      <c r="Q111" s="19"/>
      <c r="R111" s="19"/>
      <c r="S111" s="16"/>
      <c r="T111" s="19"/>
      <c r="U111" s="19"/>
      <c r="V111" s="16"/>
      <c r="W111" s="19"/>
      <c r="X111" s="19"/>
      <c r="Y111" s="16"/>
      <c r="Z111" s="19"/>
      <c r="AA111" s="19"/>
      <c r="AB111" s="16"/>
    </row>
    <row r="112" spans="1:28" x14ac:dyDescent="0.25">
      <c r="A112" s="7" t="s">
        <v>16</v>
      </c>
      <c r="B112" s="7">
        <v>981</v>
      </c>
      <c r="C112" s="10">
        <v>3082</v>
      </c>
      <c r="D112" s="8">
        <f t="shared" si="32"/>
        <v>0.31829980532121999</v>
      </c>
      <c r="E112" s="7">
        <v>1163</v>
      </c>
      <c r="F112" s="10">
        <v>3082</v>
      </c>
      <c r="G112" s="8">
        <f t="shared" si="33"/>
        <v>0.37735236859182347</v>
      </c>
      <c r="H112" s="10">
        <v>1149</v>
      </c>
      <c r="I112" s="10">
        <v>3082</v>
      </c>
      <c r="J112" s="8">
        <f t="shared" si="34"/>
        <v>0.37280986372485397</v>
      </c>
      <c r="K112" s="7">
        <v>1522</v>
      </c>
      <c r="L112" s="19">
        <v>3082</v>
      </c>
      <c r="M112" s="8">
        <f t="shared" si="35"/>
        <v>0.4938351719662557</v>
      </c>
      <c r="N112" s="19"/>
      <c r="O112" s="19"/>
      <c r="P112" s="16"/>
      <c r="Q112" s="19"/>
      <c r="R112" s="19"/>
      <c r="S112" s="16"/>
      <c r="T112" s="19"/>
      <c r="U112" s="19"/>
      <c r="V112" s="16"/>
      <c r="W112" s="19"/>
      <c r="X112" s="19"/>
      <c r="Y112" s="16"/>
      <c r="Z112" s="19"/>
      <c r="AA112" s="19"/>
      <c r="AB112" s="16"/>
    </row>
    <row r="113" spans="1:28" x14ac:dyDescent="0.25">
      <c r="A113" s="7" t="s">
        <v>17</v>
      </c>
      <c r="B113" s="7">
        <v>6690</v>
      </c>
      <c r="C113" s="10">
        <v>18284</v>
      </c>
      <c r="D113" s="8">
        <f t="shared" si="32"/>
        <v>0.36589367753226865</v>
      </c>
      <c r="E113" s="7">
        <v>7872</v>
      </c>
      <c r="F113" s="10">
        <v>18284</v>
      </c>
      <c r="G113" s="8">
        <f t="shared" si="33"/>
        <v>0.43054036315904615</v>
      </c>
      <c r="H113" s="10">
        <v>8229</v>
      </c>
      <c r="I113" s="10">
        <v>18284</v>
      </c>
      <c r="J113" s="8">
        <f t="shared" si="34"/>
        <v>0.45006563115292059</v>
      </c>
      <c r="K113" s="7">
        <v>9893</v>
      </c>
      <c r="L113" s="19">
        <v>18284</v>
      </c>
      <c r="M113" s="8">
        <f t="shared" si="35"/>
        <v>0.54107416320280022</v>
      </c>
      <c r="N113" s="19"/>
      <c r="O113" s="19"/>
      <c r="P113" s="16"/>
      <c r="Q113" s="19"/>
      <c r="R113" s="19"/>
      <c r="S113" s="16"/>
      <c r="T113" s="19"/>
      <c r="U113" s="19"/>
      <c r="V113" s="16"/>
      <c r="W113" s="19"/>
      <c r="X113" s="19"/>
      <c r="Y113" s="16"/>
      <c r="Z113" s="19"/>
      <c r="AA113" s="19"/>
      <c r="AB113" s="16"/>
    </row>
    <row r="114" spans="1:28" x14ac:dyDescent="0.25">
      <c r="A114" s="7" t="s">
        <v>18</v>
      </c>
      <c r="B114" s="7">
        <v>2328</v>
      </c>
      <c r="C114" s="10">
        <v>40461</v>
      </c>
      <c r="D114" s="8">
        <f t="shared" si="32"/>
        <v>5.7536887373025876E-2</v>
      </c>
      <c r="E114" s="7">
        <v>2910</v>
      </c>
      <c r="F114" s="10">
        <v>40461</v>
      </c>
      <c r="G114" s="8">
        <f t="shared" si="33"/>
        <v>7.192110921628235E-2</v>
      </c>
      <c r="H114" s="10">
        <v>3571</v>
      </c>
      <c r="I114" s="10">
        <v>40461</v>
      </c>
      <c r="J114" s="8">
        <f t="shared" si="34"/>
        <v>8.8257828526235135E-2</v>
      </c>
      <c r="K114" s="7">
        <v>4747</v>
      </c>
      <c r="L114" s="19">
        <v>40461</v>
      </c>
      <c r="M114" s="8">
        <f t="shared" si="35"/>
        <v>0.11732285410642347</v>
      </c>
      <c r="N114" s="19"/>
      <c r="O114" s="19"/>
      <c r="P114" s="16"/>
      <c r="Q114" s="19"/>
      <c r="R114" s="19"/>
      <c r="S114" s="16"/>
      <c r="T114" s="19"/>
      <c r="U114" s="19"/>
      <c r="V114" s="16"/>
      <c r="W114" s="19"/>
      <c r="X114" s="19"/>
      <c r="Y114" s="16"/>
      <c r="Z114" s="19"/>
      <c r="AA114" s="19"/>
      <c r="AB114" s="16"/>
    </row>
    <row r="115" spans="1:28" x14ac:dyDescent="0.25">
      <c r="A115" s="4" t="s">
        <v>19</v>
      </c>
      <c r="B115" s="4">
        <v>35772</v>
      </c>
      <c r="C115" s="5">
        <v>109185</v>
      </c>
      <c r="D115" s="11">
        <f t="shared" si="32"/>
        <v>0.3276274213490864</v>
      </c>
      <c r="E115" s="4">
        <v>40746</v>
      </c>
      <c r="F115" s="5">
        <v>109185</v>
      </c>
      <c r="G115" s="11">
        <f t="shared" si="33"/>
        <v>0.37318312955076249</v>
      </c>
      <c r="H115" s="5">
        <v>46967</v>
      </c>
      <c r="I115" s="5">
        <v>109185</v>
      </c>
      <c r="J115" s="11">
        <f t="shared" si="34"/>
        <v>0.43015982048816231</v>
      </c>
      <c r="K115" s="4">
        <v>57134</v>
      </c>
      <c r="L115" s="5">
        <v>109185</v>
      </c>
      <c r="M115" s="11">
        <f>K115/L115</f>
        <v>0.52327700691486922</v>
      </c>
      <c r="N115" s="19"/>
      <c r="O115" s="19"/>
      <c r="P115" s="16"/>
      <c r="Q115" s="19"/>
      <c r="R115" s="19"/>
      <c r="S115" s="16"/>
      <c r="T115" s="19"/>
      <c r="U115" s="19"/>
      <c r="V115" s="16"/>
      <c r="W115" s="19"/>
      <c r="X115" s="19"/>
      <c r="Y115" s="16"/>
      <c r="Z115" s="19"/>
      <c r="AA115" s="19"/>
      <c r="AB115" s="16"/>
    </row>
    <row r="116" spans="1:28" x14ac:dyDescent="0.25"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4:28" x14ac:dyDescent="0.25"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4:28" x14ac:dyDescent="0.25"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4:28" x14ac:dyDescent="0.25"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4:28" x14ac:dyDescent="0.25"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4:28" x14ac:dyDescent="0.25"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4:28" x14ac:dyDescent="0.25"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4:28" x14ac:dyDescent="0.25"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4:28" x14ac:dyDescent="0.25"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4:28" x14ac:dyDescent="0.25"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4:28" x14ac:dyDescent="0.25"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4:28" x14ac:dyDescent="0.25"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4:28" x14ac:dyDescent="0.25"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4:28" x14ac:dyDescent="0.25"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4:28" x14ac:dyDescent="0.25"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4:28" x14ac:dyDescent="0.25"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4:28" x14ac:dyDescent="0.25"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4:28" x14ac:dyDescent="0.25"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4:28" x14ac:dyDescent="0.25"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4:28" x14ac:dyDescent="0.25"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4:28" x14ac:dyDescent="0.25"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4:28" x14ac:dyDescent="0.25"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4:28" x14ac:dyDescent="0.25"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4:28" x14ac:dyDescent="0.25"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4:28" x14ac:dyDescent="0.25"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4:28" x14ac:dyDescent="0.25"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4:28" x14ac:dyDescent="0.25"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4:28" x14ac:dyDescent="0.25"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4:28" x14ac:dyDescent="0.25"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4:28" x14ac:dyDescent="0.25"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4:28" x14ac:dyDescent="0.25"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4:28" x14ac:dyDescent="0.25"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4:28" x14ac:dyDescent="0.25"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4:28" x14ac:dyDescent="0.25"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4:28" x14ac:dyDescent="0.25"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4:28" x14ac:dyDescent="0.25"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4:28" x14ac:dyDescent="0.25"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4:28" x14ac:dyDescent="0.25"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4:28" x14ac:dyDescent="0.25"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4:28" x14ac:dyDescent="0.25"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4:28" x14ac:dyDescent="0.25"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4:28" x14ac:dyDescent="0.25"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4:28" x14ac:dyDescent="0.25"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4:28" x14ac:dyDescent="0.25"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4:28" x14ac:dyDescent="0.25"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4:28" x14ac:dyDescent="0.25"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4:28" x14ac:dyDescent="0.25"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4:28" x14ac:dyDescent="0.25"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4:28" x14ac:dyDescent="0.25"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4:28" x14ac:dyDescent="0.25"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4:28" x14ac:dyDescent="0.25"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4:28" x14ac:dyDescent="0.25"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4:28" x14ac:dyDescent="0.25"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4:28" x14ac:dyDescent="0.25"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4:28" x14ac:dyDescent="0.25"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4:28" x14ac:dyDescent="0.25"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4:28" x14ac:dyDescent="0.25"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4:28" x14ac:dyDescent="0.25"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4:28" x14ac:dyDescent="0.25"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4:28" x14ac:dyDescent="0.25"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4:28" x14ac:dyDescent="0.25"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4:28" x14ac:dyDescent="0.25"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4:28" x14ac:dyDescent="0.25"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4:28" x14ac:dyDescent="0.25"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4:28" x14ac:dyDescent="0.25"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4:28" x14ac:dyDescent="0.25"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4:28" x14ac:dyDescent="0.25"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4:28" x14ac:dyDescent="0.25"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4:28" x14ac:dyDescent="0.25"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4:28" x14ac:dyDescent="0.25"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4:28" x14ac:dyDescent="0.25"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4:28" x14ac:dyDescent="0.25"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4:28" x14ac:dyDescent="0.25"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4:28" x14ac:dyDescent="0.25"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4:28" x14ac:dyDescent="0.25"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4:28" x14ac:dyDescent="0.25"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4:28" x14ac:dyDescent="0.25"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4:28" x14ac:dyDescent="0.25"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4:28" x14ac:dyDescent="0.25"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4:28" x14ac:dyDescent="0.25"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4:28" x14ac:dyDescent="0.25"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4:28" x14ac:dyDescent="0.25"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4:28" x14ac:dyDescent="0.25"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4:28" x14ac:dyDescent="0.25"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4:28" x14ac:dyDescent="0.25"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4:28" x14ac:dyDescent="0.25"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4:28" x14ac:dyDescent="0.25"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4:28" x14ac:dyDescent="0.25"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4:28" x14ac:dyDescent="0.25"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4:28" x14ac:dyDescent="0.25"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4:28" x14ac:dyDescent="0.25"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4:28" x14ac:dyDescent="0.25"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4:28" x14ac:dyDescent="0.25"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4:28" x14ac:dyDescent="0.25"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4:28" x14ac:dyDescent="0.25"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4:28" x14ac:dyDescent="0.25"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4:28" x14ac:dyDescent="0.25"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4:28" x14ac:dyDescent="0.25"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4:28" x14ac:dyDescent="0.25"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4:28" x14ac:dyDescent="0.25"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4:28" x14ac:dyDescent="0.25"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4:28" x14ac:dyDescent="0.25"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4:28" x14ac:dyDescent="0.25"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4:28" x14ac:dyDescent="0.25"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4:28" x14ac:dyDescent="0.25"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4:28" x14ac:dyDescent="0.25"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4:28" x14ac:dyDescent="0.25"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4:28" x14ac:dyDescent="0.25"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4:28" x14ac:dyDescent="0.25"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4:28" x14ac:dyDescent="0.25"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4:28" x14ac:dyDescent="0.25"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4:28" x14ac:dyDescent="0.25"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4:28" x14ac:dyDescent="0.25"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4:28" x14ac:dyDescent="0.25"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4:28" x14ac:dyDescent="0.25"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4:28" x14ac:dyDescent="0.25"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4:28" x14ac:dyDescent="0.25"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4:28" x14ac:dyDescent="0.25"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4:28" x14ac:dyDescent="0.25"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4:28" x14ac:dyDescent="0.25"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4:28" x14ac:dyDescent="0.25"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4:28" x14ac:dyDescent="0.25"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4:28" x14ac:dyDescent="0.25"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4:28" x14ac:dyDescent="0.25"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4:28" x14ac:dyDescent="0.25"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4:28" x14ac:dyDescent="0.25"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4:28" x14ac:dyDescent="0.25"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4:28" x14ac:dyDescent="0.25"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4:28" x14ac:dyDescent="0.25"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4:28" x14ac:dyDescent="0.25"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4:28" x14ac:dyDescent="0.25"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4:28" x14ac:dyDescent="0.25"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4:28" x14ac:dyDescent="0.25"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</sheetData>
  <sheetProtection algorithmName="SHA-512" hashValue="kjM+FdLrk/qb1Y/U5FLGo6lcyphmk3rs0+aIKX8ISSBe8uuFHvFmpnD+i6iscyD0JLGk/HGecj4MArwFzazYJg==" saltValue="o6uLqEOMyVsbCV3JH8+KDA==" spinCount="100000" sheet="1" objects="1" scenarios="1"/>
  <mergeCells count="36">
    <mergeCell ref="B105:D105"/>
    <mergeCell ref="E105:G105"/>
    <mergeCell ref="H105:J105"/>
    <mergeCell ref="K105:M105"/>
    <mergeCell ref="B92:D92"/>
    <mergeCell ref="E92:G92"/>
    <mergeCell ref="H92:J92"/>
    <mergeCell ref="K92:M92"/>
    <mergeCell ref="B79:D79"/>
    <mergeCell ref="E79:G79"/>
    <mergeCell ref="H79:J79"/>
    <mergeCell ref="K79:M79"/>
    <mergeCell ref="B66:D66"/>
    <mergeCell ref="E66:G66"/>
    <mergeCell ref="H66:J66"/>
    <mergeCell ref="K66:M66"/>
    <mergeCell ref="B53:D53"/>
    <mergeCell ref="E53:G53"/>
    <mergeCell ref="H53:J53"/>
    <mergeCell ref="K53:M53"/>
    <mergeCell ref="B40:D40"/>
    <mergeCell ref="E40:G40"/>
    <mergeCell ref="H40:J40"/>
    <mergeCell ref="K40:M40"/>
    <mergeCell ref="B27:D27"/>
    <mergeCell ref="E27:G27"/>
    <mergeCell ref="H27:J27"/>
    <mergeCell ref="K27:M27"/>
    <mergeCell ref="B14:D14"/>
    <mergeCell ref="E14:G14"/>
    <mergeCell ref="H14:J14"/>
    <mergeCell ref="K14:M14"/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5DB8-2123-4260-91C2-B25BBFC5B11B}">
  <dimension ref="A1:AB260"/>
  <sheetViews>
    <sheetView zoomScale="75" zoomScaleNormal="75" workbookViewId="0">
      <pane xSplit="1" topLeftCell="B1" activePane="topRight" state="frozen"/>
      <selection pane="topRight"/>
    </sheetView>
  </sheetViews>
  <sheetFormatPr defaultRowHeight="15" x14ac:dyDescent="0.25"/>
  <cols>
    <col min="1" max="1" width="28.7109375" customWidth="1"/>
    <col min="2" max="28" width="10.7109375" customWidth="1"/>
  </cols>
  <sheetData>
    <row r="1" spans="1:28" x14ac:dyDescent="0.25">
      <c r="A1" s="12">
        <v>2015</v>
      </c>
      <c r="B1" s="13" t="s">
        <v>32</v>
      </c>
      <c r="C1" s="14"/>
      <c r="D1" s="15"/>
      <c r="E1" s="13" t="s">
        <v>33</v>
      </c>
      <c r="F1" s="14"/>
      <c r="G1" s="15"/>
      <c r="H1" s="13" t="s">
        <v>30</v>
      </c>
      <c r="I1" s="14"/>
      <c r="J1" s="15"/>
      <c r="K1" s="13" t="s">
        <v>31</v>
      </c>
      <c r="L1" s="14"/>
      <c r="M1" s="1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" t="s">
        <v>20</v>
      </c>
      <c r="B2" s="4" t="s">
        <v>8</v>
      </c>
      <c r="C2" s="5" t="s">
        <v>9</v>
      </c>
      <c r="D2" s="6" t="s">
        <v>10</v>
      </c>
      <c r="E2" s="4" t="s">
        <v>8</v>
      </c>
      <c r="F2" s="5" t="s">
        <v>9</v>
      </c>
      <c r="G2" s="6" t="s">
        <v>10</v>
      </c>
      <c r="H2" s="4" t="s">
        <v>8</v>
      </c>
      <c r="I2" s="5" t="s">
        <v>9</v>
      </c>
      <c r="J2" s="6" t="s">
        <v>10</v>
      </c>
      <c r="K2" s="4" t="s">
        <v>8</v>
      </c>
      <c r="L2" s="5" t="s">
        <v>9</v>
      </c>
      <c r="M2" s="6" t="s">
        <v>10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25">
      <c r="A3" s="1" t="s">
        <v>11</v>
      </c>
      <c r="B3" s="1">
        <v>4486</v>
      </c>
      <c r="C3" s="2">
        <v>10320</v>
      </c>
      <c r="D3" s="9">
        <f>B3/C3</f>
        <v>0.43468992248062016</v>
      </c>
      <c r="E3" s="1">
        <v>4799</v>
      </c>
      <c r="F3" s="2">
        <v>10320</v>
      </c>
      <c r="G3" s="9">
        <f>E3/F3</f>
        <v>0.46501937984496122</v>
      </c>
      <c r="H3" s="2">
        <v>7640</v>
      </c>
      <c r="I3" s="2">
        <v>10320</v>
      </c>
      <c r="J3" s="9">
        <f>H3/I3</f>
        <v>0.74031007751937983</v>
      </c>
      <c r="K3" s="1">
        <v>8449</v>
      </c>
      <c r="L3" s="2">
        <v>10320</v>
      </c>
      <c r="M3" s="9">
        <f>K3/L3</f>
        <v>0.81870155038759695</v>
      </c>
      <c r="N3" s="19"/>
      <c r="O3" s="19"/>
      <c r="P3" s="16"/>
      <c r="Q3" s="19"/>
      <c r="R3" s="19"/>
      <c r="S3" s="16"/>
      <c r="T3" s="19"/>
      <c r="U3" s="19"/>
      <c r="V3" s="16"/>
      <c r="W3" s="19"/>
      <c r="X3" s="19"/>
      <c r="Y3" s="16"/>
      <c r="Z3" s="19"/>
      <c r="AA3" s="19"/>
      <c r="AB3" s="16"/>
    </row>
    <row r="4" spans="1:28" x14ac:dyDescent="0.25">
      <c r="A4" s="7" t="s">
        <v>12</v>
      </c>
      <c r="B4" s="7">
        <v>14515</v>
      </c>
      <c r="C4" s="10">
        <v>29193</v>
      </c>
      <c r="D4" s="8">
        <f t="shared" ref="D4:D11" si="0">B4/C4</f>
        <v>0.49720823485082039</v>
      </c>
      <c r="E4" s="7">
        <v>15225</v>
      </c>
      <c r="F4" s="10">
        <v>29193</v>
      </c>
      <c r="G4" s="8">
        <f t="shared" ref="G4:G11" si="1">E4/F4</f>
        <v>0.52152913369643406</v>
      </c>
      <c r="H4" s="10">
        <v>23713</v>
      </c>
      <c r="I4" s="10">
        <v>29193</v>
      </c>
      <c r="J4" s="8">
        <f t="shared" ref="J4:J11" si="2">H4/I4</f>
        <v>0.81228376665639024</v>
      </c>
      <c r="K4" s="7">
        <v>26150</v>
      </c>
      <c r="L4" s="19">
        <v>29193</v>
      </c>
      <c r="M4" s="8">
        <f t="shared" ref="M4:M10" si="3">K4/L4</f>
        <v>0.89576268283492622</v>
      </c>
      <c r="N4" s="19"/>
      <c r="O4" s="19"/>
      <c r="P4" s="16"/>
      <c r="Q4" s="19"/>
      <c r="R4" s="19"/>
      <c r="S4" s="16"/>
      <c r="T4" s="19"/>
      <c r="U4" s="19"/>
      <c r="V4" s="16"/>
      <c r="W4" s="19"/>
      <c r="X4" s="19"/>
      <c r="Y4" s="16"/>
      <c r="Z4" s="19"/>
      <c r="AA4" s="19"/>
      <c r="AB4" s="16"/>
    </row>
    <row r="5" spans="1:28" x14ac:dyDescent="0.25">
      <c r="A5" s="7" t="s">
        <v>13</v>
      </c>
      <c r="B5" s="7">
        <v>9951</v>
      </c>
      <c r="C5" s="10">
        <v>21460</v>
      </c>
      <c r="D5" s="8">
        <f t="shared" si="0"/>
        <v>0.4636999068033551</v>
      </c>
      <c r="E5" s="7">
        <v>10444</v>
      </c>
      <c r="F5" s="10">
        <v>21460</v>
      </c>
      <c r="G5" s="8">
        <f t="shared" si="1"/>
        <v>0.48667287977632806</v>
      </c>
      <c r="H5" s="10">
        <v>17245</v>
      </c>
      <c r="I5" s="10">
        <v>21460</v>
      </c>
      <c r="J5" s="8">
        <f t="shared" si="2"/>
        <v>0.80358807082945016</v>
      </c>
      <c r="K5" s="7">
        <v>18770</v>
      </c>
      <c r="L5" s="19">
        <v>21460</v>
      </c>
      <c r="M5" s="8">
        <f t="shared" si="3"/>
        <v>0.87465051258154702</v>
      </c>
      <c r="N5" s="19"/>
      <c r="O5" s="19"/>
      <c r="P5" s="16"/>
      <c r="Q5" s="19"/>
      <c r="R5" s="19"/>
      <c r="S5" s="16"/>
      <c r="T5" s="19"/>
      <c r="U5" s="19"/>
      <c r="V5" s="16"/>
      <c r="W5" s="19"/>
      <c r="X5" s="19"/>
      <c r="Y5" s="16"/>
      <c r="Z5" s="19"/>
      <c r="AA5" s="19"/>
      <c r="AB5" s="16"/>
    </row>
    <row r="6" spans="1:28" x14ac:dyDescent="0.25">
      <c r="A6" s="7" t="s">
        <v>14</v>
      </c>
      <c r="B6" s="7">
        <v>40245</v>
      </c>
      <c r="C6" s="10">
        <v>75045</v>
      </c>
      <c r="D6" s="8">
        <f t="shared" si="0"/>
        <v>0.53627823306016387</v>
      </c>
      <c r="E6" s="7">
        <v>42328</v>
      </c>
      <c r="F6" s="10">
        <v>75045</v>
      </c>
      <c r="G6" s="8">
        <f t="shared" si="1"/>
        <v>0.56403491238590175</v>
      </c>
      <c r="H6" s="10">
        <v>61518</v>
      </c>
      <c r="I6" s="10">
        <v>75045</v>
      </c>
      <c r="J6" s="8">
        <f t="shared" si="2"/>
        <v>0.81974815110933441</v>
      </c>
      <c r="K6" s="7">
        <v>66982</v>
      </c>
      <c r="L6" s="19">
        <v>75045</v>
      </c>
      <c r="M6" s="8">
        <f t="shared" si="3"/>
        <v>0.89255779865414087</v>
      </c>
      <c r="N6" s="19"/>
      <c r="O6" s="19"/>
      <c r="P6" s="16"/>
      <c r="Q6" s="19"/>
      <c r="R6" s="19"/>
      <c r="S6" s="16"/>
      <c r="T6" s="19"/>
      <c r="U6" s="19"/>
      <c r="V6" s="16"/>
      <c r="W6" s="19"/>
      <c r="X6" s="19"/>
      <c r="Y6" s="16"/>
      <c r="Z6" s="19"/>
      <c r="AA6" s="19"/>
      <c r="AB6" s="16"/>
    </row>
    <row r="7" spans="1:28" x14ac:dyDescent="0.25">
      <c r="A7" s="7" t="s">
        <v>15</v>
      </c>
      <c r="B7" s="7">
        <v>1179</v>
      </c>
      <c r="C7" s="10">
        <v>3082</v>
      </c>
      <c r="D7" s="8">
        <f t="shared" si="0"/>
        <v>0.38254380272550292</v>
      </c>
      <c r="E7" s="7">
        <v>1265</v>
      </c>
      <c r="F7" s="10">
        <v>3082</v>
      </c>
      <c r="G7" s="8">
        <f t="shared" si="1"/>
        <v>0.41044776119402987</v>
      </c>
      <c r="H7" s="10">
        <v>2158</v>
      </c>
      <c r="I7" s="10">
        <v>3082</v>
      </c>
      <c r="J7" s="8">
        <f t="shared" si="2"/>
        <v>0.70019467878001296</v>
      </c>
      <c r="K7" s="7">
        <v>2494</v>
      </c>
      <c r="L7" s="19">
        <v>3082</v>
      </c>
      <c r="M7" s="8">
        <f t="shared" si="3"/>
        <v>0.80921479558728093</v>
      </c>
      <c r="N7" s="19"/>
      <c r="O7" s="19"/>
      <c r="P7" s="16"/>
      <c r="Q7" s="19"/>
      <c r="R7" s="19"/>
      <c r="S7" s="16"/>
      <c r="T7" s="19"/>
      <c r="U7" s="19"/>
      <c r="V7" s="16"/>
      <c r="W7" s="19"/>
      <c r="X7" s="19"/>
      <c r="Y7" s="16"/>
      <c r="Z7" s="19"/>
      <c r="AA7" s="19"/>
      <c r="AB7" s="16"/>
    </row>
    <row r="8" spans="1:28" x14ac:dyDescent="0.25">
      <c r="A8" s="7" t="s">
        <v>16</v>
      </c>
      <c r="B8" s="7">
        <v>2121</v>
      </c>
      <c r="C8" s="10">
        <v>4954</v>
      </c>
      <c r="D8" s="8">
        <f t="shared" si="0"/>
        <v>0.4281388776746064</v>
      </c>
      <c r="E8" s="7">
        <v>2239</v>
      </c>
      <c r="F8" s="10">
        <v>4954</v>
      </c>
      <c r="G8" s="8">
        <f t="shared" si="1"/>
        <v>0.4519580137262818</v>
      </c>
      <c r="H8" s="10">
        <v>3702</v>
      </c>
      <c r="I8" s="10">
        <v>4954</v>
      </c>
      <c r="J8" s="8">
        <f t="shared" si="2"/>
        <v>0.74727492935002016</v>
      </c>
      <c r="K8" s="7">
        <v>4233</v>
      </c>
      <c r="L8" s="19">
        <v>4954</v>
      </c>
      <c r="M8" s="8">
        <f t="shared" si="3"/>
        <v>0.85446104158255953</v>
      </c>
      <c r="N8" s="19"/>
      <c r="O8" s="19"/>
      <c r="P8" s="16"/>
      <c r="Q8" s="19"/>
      <c r="R8" s="19"/>
      <c r="S8" s="16"/>
      <c r="T8" s="19"/>
      <c r="U8" s="19"/>
      <c r="V8" s="16"/>
      <c r="W8" s="19"/>
      <c r="X8" s="19"/>
      <c r="Y8" s="16"/>
      <c r="Z8" s="19"/>
      <c r="AA8" s="19"/>
      <c r="AB8" s="16"/>
    </row>
    <row r="9" spans="1:28" x14ac:dyDescent="0.25">
      <c r="A9" s="7" t="s">
        <v>17</v>
      </c>
      <c r="B9" s="7">
        <v>14768</v>
      </c>
      <c r="C9" s="10">
        <v>34911</v>
      </c>
      <c r="D9" s="8">
        <f t="shared" si="0"/>
        <v>0.42301853284065194</v>
      </c>
      <c r="E9" s="7">
        <v>15685</v>
      </c>
      <c r="F9" s="10">
        <v>34911</v>
      </c>
      <c r="G9" s="8">
        <f t="shared" si="1"/>
        <v>0.44928532554209277</v>
      </c>
      <c r="H9" s="10">
        <v>26437</v>
      </c>
      <c r="I9" s="10">
        <v>34911</v>
      </c>
      <c r="J9" s="8">
        <f t="shared" si="2"/>
        <v>0.75726848271318492</v>
      </c>
      <c r="K9" s="7">
        <v>30016</v>
      </c>
      <c r="L9" s="19">
        <v>34911</v>
      </c>
      <c r="M9" s="8">
        <f t="shared" si="3"/>
        <v>0.85978631376929904</v>
      </c>
      <c r="N9" s="19"/>
      <c r="O9" s="19"/>
      <c r="P9" s="16"/>
      <c r="Q9" s="19"/>
      <c r="R9" s="19"/>
      <c r="S9" s="16"/>
      <c r="T9" s="19"/>
      <c r="U9" s="19"/>
      <c r="V9" s="16"/>
      <c r="W9" s="19"/>
      <c r="X9" s="19"/>
      <c r="Y9" s="16"/>
      <c r="Z9" s="19"/>
      <c r="AA9" s="19"/>
      <c r="AB9" s="16"/>
    </row>
    <row r="10" spans="1:28" x14ac:dyDescent="0.25">
      <c r="A10" s="7" t="s">
        <v>18</v>
      </c>
      <c r="B10" s="7">
        <v>13716</v>
      </c>
      <c r="C10" s="10">
        <v>169926</v>
      </c>
      <c r="D10" s="8">
        <f t="shared" si="0"/>
        <v>8.0717488789237665E-2</v>
      </c>
      <c r="E10" s="7">
        <v>15955</v>
      </c>
      <c r="F10" s="10">
        <v>169926</v>
      </c>
      <c r="G10" s="8">
        <f t="shared" si="1"/>
        <v>9.389381260077917E-2</v>
      </c>
      <c r="H10" s="10">
        <v>37503</v>
      </c>
      <c r="I10" s="10">
        <v>169926</v>
      </c>
      <c r="J10" s="8">
        <f t="shared" si="2"/>
        <v>0.22070195261466757</v>
      </c>
      <c r="K10" s="7">
        <v>46325</v>
      </c>
      <c r="L10" s="19">
        <v>169926</v>
      </c>
      <c r="M10" s="8">
        <f t="shared" si="3"/>
        <v>0.27261866930310841</v>
      </c>
      <c r="N10" s="19"/>
      <c r="O10" s="19"/>
      <c r="P10" s="16"/>
      <c r="Q10" s="19"/>
      <c r="R10" s="19"/>
      <c r="S10" s="16"/>
      <c r="T10" s="19"/>
      <c r="U10" s="19"/>
      <c r="V10" s="16"/>
      <c r="W10" s="19"/>
      <c r="X10" s="19"/>
      <c r="Y10" s="16"/>
      <c r="Z10" s="19"/>
      <c r="AA10" s="19"/>
      <c r="AB10" s="16"/>
    </row>
    <row r="11" spans="1:28" x14ac:dyDescent="0.25">
      <c r="A11" s="4" t="s">
        <v>19</v>
      </c>
      <c r="B11" s="4">
        <v>88413</v>
      </c>
      <c r="C11" s="5">
        <v>237247</v>
      </c>
      <c r="D11" s="11">
        <f t="shared" si="0"/>
        <v>0.37266224651945018</v>
      </c>
      <c r="E11" s="4">
        <v>95523</v>
      </c>
      <c r="F11" s="5">
        <v>237247</v>
      </c>
      <c r="G11" s="11">
        <f t="shared" si="1"/>
        <v>0.4026310132477966</v>
      </c>
      <c r="H11" s="5">
        <v>171194</v>
      </c>
      <c r="I11" s="5">
        <v>237247</v>
      </c>
      <c r="J11" s="11">
        <f t="shared" si="2"/>
        <v>0.72158552057560266</v>
      </c>
      <c r="K11" s="4">
        <v>203078</v>
      </c>
      <c r="L11" s="5">
        <v>237247</v>
      </c>
      <c r="M11" s="11">
        <f>K11/L11</f>
        <v>0.85597710403082017</v>
      </c>
      <c r="N11" s="19"/>
      <c r="O11" s="19"/>
      <c r="P11" s="16"/>
      <c r="Q11" s="19"/>
      <c r="R11" s="19"/>
      <c r="S11" s="16"/>
      <c r="T11" s="19"/>
      <c r="U11" s="19"/>
      <c r="V11" s="16"/>
      <c r="W11" s="19"/>
      <c r="X11" s="19"/>
      <c r="Y11" s="16"/>
      <c r="Z11" s="19"/>
      <c r="AA11" s="19"/>
      <c r="AB11" s="16"/>
    </row>
    <row r="12" spans="1:28" x14ac:dyDescent="0.25"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2">
        <v>2016</v>
      </c>
      <c r="B14" s="13" t="s">
        <v>32</v>
      </c>
      <c r="C14" s="14"/>
      <c r="D14" s="15"/>
      <c r="E14" s="13" t="s">
        <v>33</v>
      </c>
      <c r="F14" s="14"/>
      <c r="G14" s="15"/>
      <c r="H14" s="13" t="s">
        <v>30</v>
      </c>
      <c r="I14" s="14"/>
      <c r="J14" s="15"/>
      <c r="K14" s="13" t="s">
        <v>31</v>
      </c>
      <c r="L14" s="14"/>
      <c r="M14" s="15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x14ac:dyDescent="0.25">
      <c r="A15" s="3" t="s">
        <v>20</v>
      </c>
      <c r="B15" s="4" t="s">
        <v>8</v>
      </c>
      <c r="C15" s="5" t="s">
        <v>9</v>
      </c>
      <c r="D15" s="6" t="s">
        <v>10</v>
      </c>
      <c r="E15" s="4" t="s">
        <v>8</v>
      </c>
      <c r="F15" s="5" t="s">
        <v>9</v>
      </c>
      <c r="G15" s="6" t="s">
        <v>10</v>
      </c>
      <c r="H15" s="4" t="s">
        <v>8</v>
      </c>
      <c r="I15" s="5" t="s">
        <v>9</v>
      </c>
      <c r="J15" s="6" t="s">
        <v>10</v>
      </c>
      <c r="K15" s="4" t="s">
        <v>8</v>
      </c>
      <c r="L15" s="5" t="s">
        <v>9</v>
      </c>
      <c r="M15" s="6" t="s">
        <v>10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x14ac:dyDescent="0.25">
      <c r="A16" s="1" t="s">
        <v>11</v>
      </c>
      <c r="B16" s="1">
        <v>4928</v>
      </c>
      <c r="C16" s="2">
        <v>10264</v>
      </c>
      <c r="D16" s="9">
        <f>B16/C16</f>
        <v>0.48012470771628996</v>
      </c>
      <c r="E16" s="1">
        <v>5241</v>
      </c>
      <c r="F16" s="2">
        <v>10264</v>
      </c>
      <c r="G16" s="9">
        <f>E16/F16</f>
        <v>0.51061964146531569</v>
      </c>
      <c r="H16" s="2">
        <v>7728</v>
      </c>
      <c r="I16" s="2">
        <v>10264</v>
      </c>
      <c r="J16" s="9">
        <f>H16/I16</f>
        <v>0.75292283710054564</v>
      </c>
      <c r="K16" s="1">
        <v>8478</v>
      </c>
      <c r="L16" s="2">
        <v>10264</v>
      </c>
      <c r="M16" s="9">
        <f>K16/L16</f>
        <v>0.8259937646141855</v>
      </c>
      <c r="N16" s="19"/>
      <c r="O16" s="19"/>
      <c r="P16" s="16"/>
      <c r="Q16" s="19"/>
      <c r="R16" s="19"/>
      <c r="S16" s="16"/>
      <c r="T16" s="19"/>
      <c r="U16" s="19"/>
      <c r="V16" s="16"/>
      <c r="W16" s="19"/>
      <c r="X16" s="19"/>
      <c r="Y16" s="16"/>
      <c r="Z16" s="19"/>
      <c r="AA16" s="19"/>
      <c r="AB16" s="16"/>
    </row>
    <row r="17" spans="1:28" x14ac:dyDescent="0.25">
      <c r="A17" s="7" t="s">
        <v>12</v>
      </c>
      <c r="B17" s="7">
        <v>16990</v>
      </c>
      <c r="C17" s="10">
        <v>31048</v>
      </c>
      <c r="D17" s="8">
        <f t="shared" ref="D17:D24" si="4">B17/C17</f>
        <v>0.54721721205874774</v>
      </c>
      <c r="E17" s="7">
        <v>17720</v>
      </c>
      <c r="F17" s="10">
        <v>31048</v>
      </c>
      <c r="G17" s="8">
        <f t="shared" ref="G17:G24" si="5">E17/F17</f>
        <v>0.57072919350682816</v>
      </c>
      <c r="H17" s="10">
        <v>25830</v>
      </c>
      <c r="I17" s="10">
        <v>31048</v>
      </c>
      <c r="J17" s="8">
        <f t="shared" ref="J17:J24" si="6">H17/I17</f>
        <v>0.83193764493687195</v>
      </c>
      <c r="K17" s="7">
        <v>27975</v>
      </c>
      <c r="L17" s="19">
        <v>31048</v>
      </c>
      <c r="M17" s="8">
        <f t="shared" ref="M17:M23" si="7">K17/L17</f>
        <v>0.90102422056171094</v>
      </c>
      <c r="N17" s="19"/>
      <c r="O17" s="19"/>
      <c r="P17" s="16"/>
      <c r="Q17" s="19"/>
      <c r="R17" s="19"/>
      <c r="S17" s="16"/>
      <c r="T17" s="19"/>
      <c r="U17" s="19"/>
      <c r="V17" s="16"/>
      <c r="W17" s="19"/>
      <c r="X17" s="19"/>
      <c r="Y17" s="16"/>
      <c r="Z17" s="19"/>
      <c r="AA17" s="19"/>
      <c r="AB17" s="16"/>
    </row>
    <row r="18" spans="1:28" x14ac:dyDescent="0.25">
      <c r="A18" s="7" t="s">
        <v>13</v>
      </c>
      <c r="B18" s="7">
        <v>11167</v>
      </c>
      <c r="C18" s="10">
        <v>22151</v>
      </c>
      <c r="D18" s="8">
        <f t="shared" si="4"/>
        <v>0.50413073901855443</v>
      </c>
      <c r="E18" s="7">
        <v>11648</v>
      </c>
      <c r="F18" s="10">
        <v>22151</v>
      </c>
      <c r="G18" s="8">
        <f t="shared" si="5"/>
        <v>0.52584533429642</v>
      </c>
      <c r="H18" s="10">
        <v>18109</v>
      </c>
      <c r="I18" s="10">
        <v>22151</v>
      </c>
      <c r="J18" s="8">
        <f t="shared" si="6"/>
        <v>0.81752516816396548</v>
      </c>
      <c r="K18" s="7">
        <v>19524</v>
      </c>
      <c r="L18" s="19">
        <v>22151</v>
      </c>
      <c r="M18" s="8">
        <f t="shared" si="7"/>
        <v>0.88140490271319583</v>
      </c>
      <c r="N18" s="19"/>
      <c r="O18" s="19"/>
      <c r="P18" s="16"/>
      <c r="Q18" s="19"/>
      <c r="R18" s="19"/>
      <c r="S18" s="16"/>
      <c r="T18" s="19"/>
      <c r="U18" s="19"/>
      <c r="V18" s="16"/>
      <c r="W18" s="19"/>
      <c r="X18" s="19"/>
      <c r="Y18" s="16"/>
      <c r="Z18" s="19"/>
      <c r="AA18" s="19"/>
      <c r="AB18" s="16"/>
    </row>
    <row r="19" spans="1:28" x14ac:dyDescent="0.25">
      <c r="A19" s="7" t="s">
        <v>14</v>
      </c>
      <c r="B19" s="7">
        <v>46604</v>
      </c>
      <c r="C19" s="10">
        <v>79877</v>
      </c>
      <c r="D19" s="8">
        <f t="shared" si="4"/>
        <v>0.58344704983912765</v>
      </c>
      <c r="E19" s="7">
        <v>48716</v>
      </c>
      <c r="F19" s="10">
        <v>79877</v>
      </c>
      <c r="G19" s="8">
        <f t="shared" si="5"/>
        <v>0.60988770234235135</v>
      </c>
      <c r="H19" s="10">
        <v>67035</v>
      </c>
      <c r="I19" s="10">
        <v>79877</v>
      </c>
      <c r="J19" s="8">
        <f t="shared" si="6"/>
        <v>0.83922781276212177</v>
      </c>
      <c r="K19" s="7">
        <v>71912</v>
      </c>
      <c r="L19" s="19">
        <v>79877</v>
      </c>
      <c r="M19" s="8">
        <f t="shared" si="7"/>
        <v>0.9002841869374163</v>
      </c>
      <c r="N19" s="19"/>
      <c r="O19" s="19"/>
      <c r="P19" s="16"/>
      <c r="Q19" s="19"/>
      <c r="R19" s="19"/>
      <c r="S19" s="16"/>
      <c r="T19" s="19"/>
      <c r="U19" s="19"/>
      <c r="V19" s="16"/>
      <c r="W19" s="19"/>
      <c r="X19" s="19"/>
      <c r="Y19" s="16"/>
      <c r="Z19" s="19"/>
      <c r="AA19" s="19"/>
      <c r="AB19" s="16"/>
    </row>
    <row r="20" spans="1:28" x14ac:dyDescent="0.25">
      <c r="A20" s="7" t="s">
        <v>15</v>
      </c>
      <c r="B20" s="7">
        <v>1347</v>
      </c>
      <c r="C20" s="10">
        <v>3289</v>
      </c>
      <c r="D20" s="8">
        <f t="shared" si="4"/>
        <v>0.40954697476436608</v>
      </c>
      <c r="E20" s="7">
        <v>1414</v>
      </c>
      <c r="F20" s="10">
        <v>3289</v>
      </c>
      <c r="G20" s="8">
        <f t="shared" si="5"/>
        <v>0.42991790817877773</v>
      </c>
      <c r="H20" s="10">
        <v>2348</v>
      </c>
      <c r="I20" s="10">
        <v>3289</v>
      </c>
      <c r="J20" s="8">
        <f t="shared" si="6"/>
        <v>0.71389480085132262</v>
      </c>
      <c r="K20" s="7">
        <v>2674</v>
      </c>
      <c r="L20" s="19">
        <v>3289</v>
      </c>
      <c r="M20" s="8">
        <f t="shared" si="7"/>
        <v>0.8130130738826391</v>
      </c>
      <c r="N20" s="19"/>
      <c r="O20" s="19"/>
      <c r="P20" s="16"/>
      <c r="Q20" s="19"/>
      <c r="R20" s="19"/>
      <c r="S20" s="16"/>
      <c r="T20" s="19"/>
      <c r="U20" s="19"/>
      <c r="V20" s="16"/>
      <c r="W20" s="19"/>
      <c r="X20" s="19"/>
      <c r="Y20" s="16"/>
      <c r="Z20" s="19"/>
      <c r="AA20" s="19"/>
      <c r="AB20" s="16"/>
    </row>
    <row r="21" spans="1:28" x14ac:dyDescent="0.25">
      <c r="A21" s="7" t="s">
        <v>16</v>
      </c>
      <c r="B21" s="7">
        <v>2506</v>
      </c>
      <c r="C21" s="10">
        <v>5313</v>
      </c>
      <c r="D21" s="8">
        <f t="shared" si="4"/>
        <v>0.47167325428194995</v>
      </c>
      <c r="E21" s="7">
        <v>2615</v>
      </c>
      <c r="F21" s="10">
        <v>5313</v>
      </c>
      <c r="G21" s="8">
        <f t="shared" si="5"/>
        <v>0.49218897044984</v>
      </c>
      <c r="H21" s="10">
        <v>4074</v>
      </c>
      <c r="I21" s="10">
        <v>5313</v>
      </c>
      <c r="J21" s="8">
        <f t="shared" si="6"/>
        <v>0.76679841897233203</v>
      </c>
      <c r="K21" s="7">
        <v>4593</v>
      </c>
      <c r="L21" s="19">
        <v>5313</v>
      </c>
      <c r="M21" s="8">
        <f t="shared" si="7"/>
        <v>0.86448334274421235</v>
      </c>
      <c r="N21" s="19"/>
      <c r="O21" s="19"/>
      <c r="P21" s="16"/>
      <c r="Q21" s="19"/>
      <c r="R21" s="19"/>
      <c r="S21" s="16"/>
      <c r="T21" s="19"/>
      <c r="U21" s="19"/>
      <c r="V21" s="16"/>
      <c r="W21" s="19"/>
      <c r="X21" s="19"/>
      <c r="Y21" s="16"/>
      <c r="Z21" s="19"/>
      <c r="AA21" s="19"/>
      <c r="AB21" s="16"/>
    </row>
    <row r="22" spans="1:28" x14ac:dyDescent="0.25">
      <c r="A22" s="7" t="s">
        <v>17</v>
      </c>
      <c r="B22" s="7">
        <v>16919</v>
      </c>
      <c r="C22" s="10">
        <v>36451</v>
      </c>
      <c r="D22" s="8">
        <f t="shared" si="4"/>
        <v>0.4641573619379441</v>
      </c>
      <c r="E22" s="7">
        <v>17809</v>
      </c>
      <c r="F22" s="10">
        <v>36451</v>
      </c>
      <c r="G22" s="8">
        <f t="shared" si="5"/>
        <v>0.48857370168170972</v>
      </c>
      <c r="H22" s="10">
        <v>28290</v>
      </c>
      <c r="I22" s="10">
        <v>36451</v>
      </c>
      <c r="J22" s="8">
        <f t="shared" si="6"/>
        <v>0.77611039477654931</v>
      </c>
      <c r="K22" s="7">
        <v>31596</v>
      </c>
      <c r="L22" s="19">
        <v>36451</v>
      </c>
      <c r="M22" s="8">
        <f t="shared" si="7"/>
        <v>0.86680749499327869</v>
      </c>
      <c r="N22" s="19"/>
      <c r="O22" s="19"/>
      <c r="P22" s="16"/>
      <c r="Q22" s="19"/>
      <c r="R22" s="19"/>
      <c r="S22" s="16"/>
      <c r="T22" s="19"/>
      <c r="U22" s="19"/>
      <c r="V22" s="16"/>
      <c r="W22" s="19"/>
      <c r="X22" s="19"/>
      <c r="Y22" s="16"/>
      <c r="Z22" s="19"/>
      <c r="AA22" s="19"/>
      <c r="AB22" s="16"/>
    </row>
    <row r="23" spans="1:28" x14ac:dyDescent="0.25">
      <c r="A23" s="7" t="s">
        <v>18</v>
      </c>
      <c r="B23" s="7">
        <v>13351</v>
      </c>
      <c r="C23" s="10">
        <v>160312</v>
      </c>
      <c r="D23" s="8">
        <f t="shared" si="4"/>
        <v>8.3281351364838566E-2</v>
      </c>
      <c r="E23" s="7">
        <v>15242</v>
      </c>
      <c r="F23" s="10">
        <v>160312</v>
      </c>
      <c r="G23" s="8">
        <f t="shared" si="5"/>
        <v>9.5077099655671446E-2</v>
      </c>
      <c r="H23" s="10">
        <v>33294</v>
      </c>
      <c r="I23" s="10">
        <v>160312</v>
      </c>
      <c r="J23" s="8">
        <f t="shared" si="6"/>
        <v>0.20768251908777882</v>
      </c>
      <c r="K23" s="7">
        <v>42123</v>
      </c>
      <c r="L23" s="19">
        <v>160312</v>
      </c>
      <c r="M23" s="8">
        <f t="shared" si="7"/>
        <v>0.26275637506861621</v>
      </c>
      <c r="N23" s="19"/>
      <c r="O23" s="19"/>
      <c r="P23" s="16"/>
      <c r="Q23" s="19"/>
      <c r="R23" s="19"/>
      <c r="S23" s="16"/>
      <c r="T23" s="19"/>
      <c r="U23" s="19"/>
      <c r="V23" s="16"/>
      <c r="W23" s="19"/>
      <c r="X23" s="19"/>
      <c r="Y23" s="16"/>
      <c r="Z23" s="19"/>
      <c r="AA23" s="19"/>
      <c r="AB23" s="16"/>
    </row>
    <row r="24" spans="1:28" x14ac:dyDescent="0.25">
      <c r="A24" s="4" t="s">
        <v>19</v>
      </c>
      <c r="B24" s="4">
        <v>98830</v>
      </c>
      <c r="C24" s="5">
        <v>240118</v>
      </c>
      <c r="D24" s="11">
        <f t="shared" si="4"/>
        <v>0.4115893019265528</v>
      </c>
      <c r="E24" s="4">
        <v>105534</v>
      </c>
      <c r="F24" s="5">
        <v>240118</v>
      </c>
      <c r="G24" s="11">
        <f t="shared" si="5"/>
        <v>0.43950890812017424</v>
      </c>
      <c r="H24" s="5">
        <v>179339</v>
      </c>
      <c r="I24" s="5">
        <v>240118</v>
      </c>
      <c r="J24" s="11">
        <f t="shared" si="6"/>
        <v>0.74687861801281041</v>
      </c>
      <c r="K24" s="4">
        <v>207770</v>
      </c>
      <c r="L24" s="5">
        <v>240118</v>
      </c>
      <c r="M24" s="11">
        <f>K24/L24</f>
        <v>0.86528290257290164</v>
      </c>
      <c r="N24" s="19"/>
      <c r="O24" s="19"/>
      <c r="P24" s="16"/>
      <c r="Q24" s="19"/>
      <c r="R24" s="19"/>
      <c r="S24" s="16"/>
      <c r="T24" s="19"/>
      <c r="U24" s="19"/>
      <c r="V24" s="16"/>
      <c r="W24" s="19"/>
      <c r="X24" s="19"/>
      <c r="Y24" s="16"/>
      <c r="Z24" s="19"/>
      <c r="AA24" s="19"/>
      <c r="AB24" s="16"/>
    </row>
    <row r="25" spans="1:28" x14ac:dyDescent="0.25"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12">
        <v>2017</v>
      </c>
      <c r="B27" s="13" t="s">
        <v>32</v>
      </c>
      <c r="C27" s="14"/>
      <c r="D27" s="15"/>
      <c r="E27" s="13" t="s">
        <v>33</v>
      </c>
      <c r="F27" s="14"/>
      <c r="G27" s="15"/>
      <c r="H27" s="13" t="s">
        <v>30</v>
      </c>
      <c r="I27" s="14"/>
      <c r="J27" s="15"/>
      <c r="K27" s="13" t="s">
        <v>31</v>
      </c>
      <c r="L27" s="14"/>
      <c r="M27" s="1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x14ac:dyDescent="0.25">
      <c r="A28" s="3" t="s">
        <v>20</v>
      </c>
      <c r="B28" s="4" t="s">
        <v>8</v>
      </c>
      <c r="C28" s="5" t="s">
        <v>9</v>
      </c>
      <c r="D28" s="6" t="s">
        <v>10</v>
      </c>
      <c r="E28" s="4" t="s">
        <v>8</v>
      </c>
      <c r="F28" s="5" t="s">
        <v>9</v>
      </c>
      <c r="G28" s="6" t="s">
        <v>10</v>
      </c>
      <c r="H28" s="4" t="s">
        <v>8</v>
      </c>
      <c r="I28" s="5" t="s">
        <v>9</v>
      </c>
      <c r="J28" s="6" t="s">
        <v>10</v>
      </c>
      <c r="K28" s="4" t="s">
        <v>8</v>
      </c>
      <c r="L28" s="5" t="s">
        <v>9</v>
      </c>
      <c r="M28" s="6" t="s">
        <v>10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x14ac:dyDescent="0.25">
      <c r="A29" s="1" t="s">
        <v>11</v>
      </c>
      <c r="B29" s="1">
        <v>5198</v>
      </c>
      <c r="C29" s="2">
        <v>10357</v>
      </c>
      <c r="D29" s="9">
        <f>B29/C29</f>
        <v>0.50188278459013225</v>
      </c>
      <c r="E29" s="1">
        <v>5492</v>
      </c>
      <c r="F29" s="2">
        <v>10357</v>
      </c>
      <c r="G29" s="9">
        <f>E29/F29</f>
        <v>0.53026938302597282</v>
      </c>
      <c r="H29" s="2">
        <v>7890</v>
      </c>
      <c r="I29" s="2">
        <v>10357</v>
      </c>
      <c r="J29" s="9">
        <f>H29/I29</f>
        <v>0.76180361108429084</v>
      </c>
      <c r="K29" s="1">
        <v>8638</v>
      </c>
      <c r="L29" s="2">
        <v>10357</v>
      </c>
      <c r="M29" s="9">
        <f>K29/L29</f>
        <v>0.83402529690064686</v>
      </c>
      <c r="N29" s="19"/>
      <c r="O29" s="19"/>
      <c r="P29" s="16"/>
      <c r="Q29" s="19"/>
      <c r="R29" s="19"/>
      <c r="S29" s="16"/>
      <c r="T29" s="19"/>
      <c r="U29" s="19"/>
      <c r="V29" s="16"/>
      <c r="W29" s="19"/>
      <c r="X29" s="19"/>
      <c r="Y29" s="16"/>
      <c r="Z29" s="19"/>
      <c r="AA29" s="19"/>
      <c r="AB29" s="16"/>
    </row>
    <row r="30" spans="1:28" x14ac:dyDescent="0.25">
      <c r="A30" s="7" t="s">
        <v>12</v>
      </c>
      <c r="B30" s="7">
        <v>18854</v>
      </c>
      <c r="C30" s="10">
        <v>32955</v>
      </c>
      <c r="D30" s="8">
        <f t="shared" ref="D30:D37" si="8">B30/C30</f>
        <v>0.57211348808981943</v>
      </c>
      <c r="E30" s="7">
        <v>19560</v>
      </c>
      <c r="F30" s="10">
        <v>32955</v>
      </c>
      <c r="G30" s="8">
        <f t="shared" ref="G30:G37" si="9">E30/F30</f>
        <v>0.593536640873919</v>
      </c>
      <c r="H30" s="10">
        <v>27749</v>
      </c>
      <c r="I30" s="10">
        <v>32955</v>
      </c>
      <c r="J30" s="8">
        <f t="shared" ref="J30:J37" si="10">H30/I30</f>
        <v>0.84202700652404794</v>
      </c>
      <c r="K30" s="7">
        <v>29838</v>
      </c>
      <c r="L30" s="19">
        <v>32955</v>
      </c>
      <c r="M30" s="8">
        <f t="shared" ref="M30:M36" si="11">K30/L30</f>
        <v>0.9054164770141101</v>
      </c>
      <c r="N30" s="19"/>
      <c r="O30" s="19"/>
      <c r="P30" s="16"/>
      <c r="Q30" s="19"/>
      <c r="R30" s="19"/>
      <c r="S30" s="16"/>
      <c r="T30" s="19"/>
      <c r="U30" s="19"/>
      <c r="V30" s="16"/>
      <c r="W30" s="19"/>
      <c r="X30" s="19"/>
      <c r="Y30" s="16"/>
      <c r="Z30" s="19"/>
      <c r="AA30" s="19"/>
      <c r="AB30" s="16"/>
    </row>
    <row r="31" spans="1:28" x14ac:dyDescent="0.25">
      <c r="A31" s="7" t="s">
        <v>13</v>
      </c>
      <c r="B31" s="7">
        <v>11969</v>
      </c>
      <c r="C31" s="10">
        <v>22885</v>
      </c>
      <c r="D31" s="8">
        <f t="shared" si="8"/>
        <v>0.52300633602796587</v>
      </c>
      <c r="E31" s="7">
        <v>12421</v>
      </c>
      <c r="F31" s="10">
        <v>22885</v>
      </c>
      <c r="G31" s="8">
        <f t="shared" si="9"/>
        <v>0.54275726458378848</v>
      </c>
      <c r="H31" s="10">
        <v>18804</v>
      </c>
      <c r="I31" s="10">
        <v>22885</v>
      </c>
      <c r="J31" s="8">
        <f t="shared" si="10"/>
        <v>0.82167358531789381</v>
      </c>
      <c r="K31" s="7">
        <v>20233</v>
      </c>
      <c r="L31" s="19">
        <v>22885</v>
      </c>
      <c r="M31" s="8">
        <f t="shared" si="11"/>
        <v>0.88411623334061618</v>
      </c>
      <c r="N31" s="19"/>
      <c r="O31" s="19"/>
      <c r="P31" s="16"/>
      <c r="Q31" s="19"/>
      <c r="R31" s="19"/>
      <c r="S31" s="16"/>
      <c r="T31" s="19"/>
      <c r="U31" s="19"/>
      <c r="V31" s="16"/>
      <c r="W31" s="19"/>
      <c r="X31" s="19"/>
      <c r="Y31" s="16"/>
      <c r="Z31" s="19"/>
      <c r="AA31" s="19"/>
      <c r="AB31" s="16"/>
    </row>
    <row r="32" spans="1:28" x14ac:dyDescent="0.25">
      <c r="A32" s="7" t="s">
        <v>14</v>
      </c>
      <c r="B32" s="7">
        <v>51745</v>
      </c>
      <c r="C32" s="10">
        <v>84845</v>
      </c>
      <c r="D32" s="8">
        <f t="shared" si="8"/>
        <v>0.60987683422712002</v>
      </c>
      <c r="E32" s="7">
        <v>53618</v>
      </c>
      <c r="F32" s="10">
        <v>84845</v>
      </c>
      <c r="G32" s="8">
        <f t="shared" si="9"/>
        <v>0.63195238375861862</v>
      </c>
      <c r="H32" s="10">
        <v>72286</v>
      </c>
      <c r="I32" s="10">
        <v>84845</v>
      </c>
      <c r="J32" s="8">
        <f t="shared" si="10"/>
        <v>0.85197713477517822</v>
      </c>
      <c r="K32" s="7">
        <v>77018</v>
      </c>
      <c r="L32" s="19">
        <v>84845</v>
      </c>
      <c r="M32" s="8">
        <f t="shared" si="11"/>
        <v>0.90774942542282988</v>
      </c>
      <c r="N32" s="19"/>
      <c r="O32" s="19"/>
      <c r="P32" s="16"/>
      <c r="Q32" s="19"/>
      <c r="R32" s="19"/>
      <c r="S32" s="16"/>
      <c r="T32" s="19"/>
      <c r="U32" s="19"/>
      <c r="V32" s="16"/>
      <c r="W32" s="19"/>
      <c r="X32" s="19"/>
      <c r="Y32" s="16"/>
      <c r="Z32" s="19"/>
      <c r="AA32" s="19"/>
      <c r="AB32" s="16"/>
    </row>
    <row r="33" spans="1:28" x14ac:dyDescent="0.25">
      <c r="A33" s="7" t="s">
        <v>15</v>
      </c>
      <c r="B33" s="7">
        <v>1523</v>
      </c>
      <c r="C33" s="10">
        <v>3502</v>
      </c>
      <c r="D33" s="8">
        <f t="shared" si="8"/>
        <v>0.43489434608794975</v>
      </c>
      <c r="E33" s="7">
        <v>1590</v>
      </c>
      <c r="F33" s="10">
        <v>3502</v>
      </c>
      <c r="G33" s="8">
        <f t="shared" si="9"/>
        <v>0.45402627070245571</v>
      </c>
      <c r="H33" s="10">
        <v>2538</v>
      </c>
      <c r="I33" s="10">
        <v>3502</v>
      </c>
      <c r="J33" s="8">
        <f t="shared" si="10"/>
        <v>0.72472872644203312</v>
      </c>
      <c r="K33" s="7">
        <v>2882</v>
      </c>
      <c r="L33" s="19">
        <v>3502</v>
      </c>
      <c r="M33" s="8">
        <f t="shared" si="11"/>
        <v>0.82295830953740723</v>
      </c>
      <c r="N33" s="19"/>
      <c r="O33" s="19"/>
      <c r="P33" s="16"/>
      <c r="Q33" s="19"/>
      <c r="R33" s="19"/>
      <c r="S33" s="16"/>
      <c r="T33" s="19"/>
      <c r="U33" s="19"/>
      <c r="V33" s="16"/>
      <c r="W33" s="19"/>
      <c r="X33" s="19"/>
      <c r="Y33" s="16"/>
      <c r="Z33" s="19"/>
      <c r="AA33" s="19"/>
      <c r="AB33" s="16"/>
    </row>
    <row r="34" spans="1:28" x14ac:dyDescent="0.25">
      <c r="A34" s="7" t="s">
        <v>16</v>
      </c>
      <c r="B34" s="7">
        <v>2775</v>
      </c>
      <c r="C34" s="10">
        <v>5659</v>
      </c>
      <c r="D34" s="8">
        <f t="shared" si="8"/>
        <v>0.49036932320197912</v>
      </c>
      <c r="E34" s="7">
        <v>2903</v>
      </c>
      <c r="F34" s="10">
        <v>5659</v>
      </c>
      <c r="G34" s="8">
        <f t="shared" si="9"/>
        <v>0.51298816045237672</v>
      </c>
      <c r="H34" s="10">
        <v>4375</v>
      </c>
      <c r="I34" s="10">
        <v>5659</v>
      </c>
      <c r="J34" s="8">
        <f t="shared" si="10"/>
        <v>0.77310478883194911</v>
      </c>
      <c r="K34" s="7">
        <v>4951</v>
      </c>
      <c r="L34" s="19">
        <v>5659</v>
      </c>
      <c r="M34" s="8">
        <f t="shared" si="11"/>
        <v>0.87488955645873834</v>
      </c>
      <c r="N34" s="19"/>
      <c r="O34" s="19"/>
      <c r="P34" s="16"/>
      <c r="Q34" s="19"/>
      <c r="R34" s="19"/>
      <c r="S34" s="16"/>
      <c r="T34" s="19"/>
      <c r="U34" s="19"/>
      <c r="V34" s="16"/>
      <c r="W34" s="19"/>
      <c r="X34" s="19"/>
      <c r="Y34" s="16"/>
      <c r="Z34" s="19"/>
      <c r="AA34" s="19"/>
      <c r="AB34" s="16"/>
    </row>
    <row r="35" spans="1:28" x14ac:dyDescent="0.25">
      <c r="A35" s="7" t="s">
        <v>17</v>
      </c>
      <c r="B35" s="7">
        <v>18547</v>
      </c>
      <c r="C35" s="10">
        <v>38104</v>
      </c>
      <c r="D35" s="8">
        <f t="shared" si="8"/>
        <v>0.48674679823640565</v>
      </c>
      <c r="E35" s="7">
        <v>19425</v>
      </c>
      <c r="F35" s="10">
        <v>38104</v>
      </c>
      <c r="G35" s="8">
        <f t="shared" si="9"/>
        <v>0.50978899853033799</v>
      </c>
      <c r="H35" s="10">
        <v>29900</v>
      </c>
      <c r="I35" s="10">
        <v>38104</v>
      </c>
      <c r="J35" s="8">
        <f t="shared" si="10"/>
        <v>0.78469452026034014</v>
      </c>
      <c r="K35" s="7">
        <v>33185</v>
      </c>
      <c r="L35" s="19">
        <v>38104</v>
      </c>
      <c r="M35" s="8">
        <f t="shared" si="11"/>
        <v>0.87090594163342427</v>
      </c>
      <c r="N35" s="19"/>
      <c r="O35" s="19"/>
      <c r="P35" s="16"/>
      <c r="Q35" s="19"/>
      <c r="R35" s="19"/>
      <c r="S35" s="16"/>
      <c r="T35" s="19"/>
      <c r="U35" s="19"/>
      <c r="V35" s="16"/>
      <c r="W35" s="19"/>
      <c r="X35" s="19"/>
      <c r="Y35" s="16"/>
      <c r="Z35" s="19"/>
      <c r="AA35" s="19"/>
      <c r="AB35" s="16"/>
    </row>
    <row r="36" spans="1:28" x14ac:dyDescent="0.25">
      <c r="A36" s="7" t="s">
        <v>18</v>
      </c>
      <c r="B36" s="7">
        <v>12612</v>
      </c>
      <c r="C36" s="10">
        <v>152262</v>
      </c>
      <c r="D36" s="8">
        <f t="shared" si="8"/>
        <v>8.283090987902432E-2</v>
      </c>
      <c r="E36" s="7">
        <v>14202</v>
      </c>
      <c r="F36" s="10">
        <v>152262</v>
      </c>
      <c r="G36" s="8">
        <f t="shared" si="9"/>
        <v>9.3273436576427476E-2</v>
      </c>
      <c r="H36" s="10">
        <v>29776</v>
      </c>
      <c r="I36" s="10">
        <v>152262</v>
      </c>
      <c r="J36" s="8">
        <f t="shared" si="10"/>
        <v>0.19555765719614873</v>
      </c>
      <c r="K36" s="7">
        <v>38308</v>
      </c>
      <c r="L36" s="19">
        <v>152262</v>
      </c>
      <c r="M36" s="8">
        <f t="shared" si="11"/>
        <v>0.25159264951202531</v>
      </c>
      <c r="N36" s="19"/>
      <c r="O36" s="19"/>
      <c r="P36" s="16"/>
      <c r="Q36" s="19"/>
      <c r="R36" s="19"/>
      <c r="S36" s="16"/>
      <c r="T36" s="19"/>
      <c r="U36" s="19"/>
      <c r="V36" s="16"/>
      <c r="W36" s="19"/>
      <c r="X36" s="19"/>
      <c r="Y36" s="16"/>
      <c r="Z36" s="19"/>
      <c r="AA36" s="19"/>
      <c r="AB36" s="16"/>
    </row>
    <row r="37" spans="1:28" x14ac:dyDescent="0.25">
      <c r="A37" s="4" t="s">
        <v>19</v>
      </c>
      <c r="B37" s="4">
        <v>105876</v>
      </c>
      <c r="C37" s="5">
        <v>242337</v>
      </c>
      <c r="D37" s="11">
        <f t="shared" si="8"/>
        <v>0.43689572785006003</v>
      </c>
      <c r="E37" s="4">
        <v>111925</v>
      </c>
      <c r="F37" s="5">
        <v>242337</v>
      </c>
      <c r="G37" s="11">
        <f t="shared" si="9"/>
        <v>0.46185683572875791</v>
      </c>
      <c r="H37" s="5">
        <v>185050</v>
      </c>
      <c r="I37" s="5">
        <v>242337</v>
      </c>
      <c r="J37" s="11">
        <f t="shared" si="10"/>
        <v>0.76360605272822557</v>
      </c>
      <c r="K37" s="4">
        <v>211614</v>
      </c>
      <c r="L37" s="5">
        <v>242337</v>
      </c>
      <c r="M37" s="11">
        <f>K37/L37</f>
        <v>0.87322200076752621</v>
      </c>
      <c r="N37" s="19"/>
      <c r="O37" s="19"/>
      <c r="P37" s="16"/>
      <c r="Q37" s="19"/>
      <c r="R37" s="19"/>
      <c r="S37" s="16"/>
      <c r="T37" s="19"/>
      <c r="U37" s="19"/>
      <c r="V37" s="16"/>
      <c r="W37" s="19"/>
      <c r="X37" s="19"/>
      <c r="Y37" s="16"/>
      <c r="Z37" s="19"/>
      <c r="AA37" s="19"/>
      <c r="AB37" s="16"/>
    </row>
    <row r="38" spans="1:28" x14ac:dyDescent="0.25"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2">
        <v>2018</v>
      </c>
      <c r="B40" s="13" t="s">
        <v>32</v>
      </c>
      <c r="C40" s="14"/>
      <c r="D40" s="15"/>
      <c r="E40" s="13" t="s">
        <v>33</v>
      </c>
      <c r="F40" s="14"/>
      <c r="G40" s="15"/>
      <c r="H40" s="13" t="s">
        <v>30</v>
      </c>
      <c r="I40" s="14"/>
      <c r="J40" s="15"/>
      <c r="K40" s="13" t="s">
        <v>31</v>
      </c>
      <c r="L40" s="14"/>
      <c r="M40" s="15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x14ac:dyDescent="0.25">
      <c r="A41" s="3" t="s">
        <v>20</v>
      </c>
      <c r="B41" s="4" t="s">
        <v>8</v>
      </c>
      <c r="C41" s="5" t="s">
        <v>9</v>
      </c>
      <c r="D41" s="6" t="s">
        <v>10</v>
      </c>
      <c r="E41" s="4" t="s">
        <v>8</v>
      </c>
      <c r="F41" s="5" t="s">
        <v>9</v>
      </c>
      <c r="G41" s="6" t="s">
        <v>10</v>
      </c>
      <c r="H41" s="4" t="s">
        <v>8</v>
      </c>
      <c r="I41" s="5" t="s">
        <v>9</v>
      </c>
      <c r="J41" s="6" t="s">
        <v>10</v>
      </c>
      <c r="K41" s="4" t="s">
        <v>8</v>
      </c>
      <c r="L41" s="5" t="s">
        <v>9</v>
      </c>
      <c r="M41" s="6" t="s">
        <v>10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x14ac:dyDescent="0.25">
      <c r="A42" s="1" t="s">
        <v>11</v>
      </c>
      <c r="B42" s="1">
        <v>5368</v>
      </c>
      <c r="C42" s="2">
        <v>10399</v>
      </c>
      <c r="D42" s="9">
        <f>B42/C42</f>
        <v>0.51620348110395231</v>
      </c>
      <c r="E42" s="1">
        <v>5628</v>
      </c>
      <c r="F42" s="2">
        <v>10399</v>
      </c>
      <c r="G42" s="9">
        <f>E42/F42</f>
        <v>0.54120588518126744</v>
      </c>
      <c r="H42" s="2">
        <v>8059</v>
      </c>
      <c r="I42" s="2">
        <v>10399</v>
      </c>
      <c r="J42" s="9">
        <f>H42/I42</f>
        <v>0.77497836330416381</v>
      </c>
      <c r="K42" s="1">
        <v>8799</v>
      </c>
      <c r="L42" s="2">
        <v>10399</v>
      </c>
      <c r="M42" s="9">
        <f>K42/L42</f>
        <v>0.84613905183190696</v>
      </c>
      <c r="N42" s="19"/>
      <c r="O42" s="19"/>
      <c r="P42" s="16"/>
      <c r="Q42" s="19"/>
      <c r="R42" s="19"/>
      <c r="S42" s="16"/>
      <c r="T42" s="19"/>
      <c r="U42" s="19"/>
      <c r="V42" s="16"/>
      <c r="W42" s="19"/>
      <c r="X42" s="19"/>
      <c r="Y42" s="16"/>
      <c r="Z42" s="19"/>
      <c r="AA42" s="19"/>
      <c r="AB42" s="16"/>
    </row>
    <row r="43" spans="1:28" x14ac:dyDescent="0.25">
      <c r="A43" s="7" t="s">
        <v>12</v>
      </c>
      <c r="B43" s="7">
        <v>20443</v>
      </c>
      <c r="C43" s="10">
        <v>34120</v>
      </c>
      <c r="D43" s="8">
        <f t="shared" ref="D43:D50" si="12">B43/C43</f>
        <v>0.59915005861664716</v>
      </c>
      <c r="E43" s="7">
        <v>21121</v>
      </c>
      <c r="F43" s="10">
        <v>34120</v>
      </c>
      <c r="G43" s="8">
        <f t="shared" ref="G43:G50" si="13">E43/F43</f>
        <v>0.61902110199296601</v>
      </c>
      <c r="H43" s="10">
        <v>28977</v>
      </c>
      <c r="I43" s="10">
        <v>34120</v>
      </c>
      <c r="J43" s="8">
        <f t="shared" ref="J43:J50" si="14">H43/I43</f>
        <v>0.84926729191090267</v>
      </c>
      <c r="K43" s="7">
        <v>31065</v>
      </c>
      <c r="L43" s="19">
        <v>34120</v>
      </c>
      <c r="M43" s="8">
        <f t="shared" ref="M43:M49" si="15">K43/L43</f>
        <v>0.91046307151230954</v>
      </c>
      <c r="N43" s="19"/>
      <c r="O43" s="19"/>
      <c r="P43" s="16"/>
      <c r="Q43" s="19"/>
      <c r="R43" s="19"/>
      <c r="S43" s="16"/>
      <c r="T43" s="19"/>
      <c r="U43" s="19"/>
      <c r="V43" s="16"/>
      <c r="W43" s="19"/>
      <c r="X43" s="19"/>
      <c r="Y43" s="16"/>
      <c r="Z43" s="19"/>
      <c r="AA43" s="19"/>
      <c r="AB43" s="16"/>
    </row>
    <row r="44" spans="1:28" x14ac:dyDescent="0.25">
      <c r="A44" s="7" t="s">
        <v>13</v>
      </c>
      <c r="B44" s="7">
        <v>12527</v>
      </c>
      <c r="C44" s="10">
        <v>23447</v>
      </c>
      <c r="D44" s="8">
        <f t="shared" si="12"/>
        <v>0.53426877638930359</v>
      </c>
      <c r="E44" s="7">
        <v>12954</v>
      </c>
      <c r="F44" s="10">
        <v>23447</v>
      </c>
      <c r="G44" s="8">
        <f t="shared" si="13"/>
        <v>0.55248006141510642</v>
      </c>
      <c r="H44" s="10">
        <v>19301</v>
      </c>
      <c r="I44" s="10">
        <v>23447</v>
      </c>
      <c r="J44" s="8">
        <f t="shared" si="14"/>
        <v>0.82317567279396087</v>
      </c>
      <c r="K44" s="7">
        <v>20699</v>
      </c>
      <c r="L44" s="19">
        <v>23447</v>
      </c>
      <c r="M44" s="8">
        <f t="shared" si="15"/>
        <v>0.88279950526719841</v>
      </c>
      <c r="N44" s="19"/>
      <c r="O44" s="19"/>
      <c r="P44" s="16"/>
      <c r="Q44" s="19"/>
      <c r="R44" s="19"/>
      <c r="S44" s="16"/>
      <c r="T44" s="19"/>
      <c r="U44" s="19"/>
      <c r="V44" s="16"/>
      <c r="W44" s="19"/>
      <c r="X44" s="19"/>
      <c r="Y44" s="16"/>
      <c r="Z44" s="19"/>
      <c r="AA44" s="19"/>
      <c r="AB44" s="16"/>
    </row>
    <row r="45" spans="1:28" x14ac:dyDescent="0.25">
      <c r="A45" s="7" t="s">
        <v>14</v>
      </c>
      <c r="B45" s="7">
        <v>55899</v>
      </c>
      <c r="C45" s="10">
        <v>89139</v>
      </c>
      <c r="D45" s="8">
        <f t="shared" si="12"/>
        <v>0.62709924948675666</v>
      </c>
      <c r="E45" s="7">
        <v>57532</v>
      </c>
      <c r="F45" s="10">
        <v>89139</v>
      </c>
      <c r="G45" s="8">
        <f t="shared" si="13"/>
        <v>0.64541895242262082</v>
      </c>
      <c r="H45" s="10">
        <v>76734</v>
      </c>
      <c r="I45" s="10">
        <v>89139</v>
      </c>
      <c r="J45" s="8">
        <f t="shared" si="14"/>
        <v>0.86083532460539158</v>
      </c>
      <c r="K45" s="7">
        <v>81372</v>
      </c>
      <c r="L45" s="19">
        <v>89139</v>
      </c>
      <c r="M45" s="8">
        <f t="shared" si="15"/>
        <v>0.91286642210480262</v>
      </c>
      <c r="N45" s="19"/>
      <c r="O45" s="19"/>
      <c r="P45" s="16"/>
      <c r="Q45" s="19"/>
      <c r="R45" s="19"/>
      <c r="S45" s="16"/>
      <c r="T45" s="19"/>
      <c r="U45" s="19"/>
      <c r="V45" s="16"/>
      <c r="W45" s="19"/>
      <c r="X45" s="19"/>
      <c r="Y45" s="16"/>
      <c r="Z45" s="19"/>
      <c r="AA45" s="19"/>
      <c r="AB45" s="16"/>
    </row>
    <row r="46" spans="1:28" x14ac:dyDescent="0.25">
      <c r="A46" s="7" t="s">
        <v>15</v>
      </c>
      <c r="B46" s="7">
        <v>1614</v>
      </c>
      <c r="C46" s="10">
        <v>3789</v>
      </c>
      <c r="D46" s="8">
        <f t="shared" si="12"/>
        <v>0.4259699129057799</v>
      </c>
      <c r="E46" s="7">
        <v>1667</v>
      </c>
      <c r="F46" s="10">
        <v>3789</v>
      </c>
      <c r="G46" s="8">
        <f t="shared" si="13"/>
        <v>0.43995777249934021</v>
      </c>
      <c r="H46" s="10">
        <v>2751</v>
      </c>
      <c r="I46" s="10">
        <v>3789</v>
      </c>
      <c r="J46" s="8">
        <f t="shared" si="14"/>
        <v>0.72604908946951707</v>
      </c>
      <c r="K46" s="7">
        <v>3123</v>
      </c>
      <c r="L46" s="19">
        <v>3789</v>
      </c>
      <c r="M46" s="8">
        <f t="shared" si="15"/>
        <v>0.82422802850356292</v>
      </c>
      <c r="N46" s="19"/>
      <c r="O46" s="19"/>
      <c r="P46" s="16"/>
      <c r="Q46" s="19"/>
      <c r="R46" s="19"/>
      <c r="S46" s="16"/>
      <c r="T46" s="19"/>
      <c r="U46" s="19"/>
      <c r="V46" s="16"/>
      <c r="W46" s="19"/>
      <c r="X46" s="19"/>
      <c r="Y46" s="16"/>
      <c r="Z46" s="19"/>
      <c r="AA46" s="19"/>
      <c r="AB46" s="16"/>
    </row>
    <row r="47" spans="1:28" x14ac:dyDescent="0.25">
      <c r="A47" s="7" t="s">
        <v>16</v>
      </c>
      <c r="B47" s="7">
        <v>3000</v>
      </c>
      <c r="C47" s="10">
        <v>5893</v>
      </c>
      <c r="D47" s="8">
        <f t="shared" si="12"/>
        <v>0.50907856779229599</v>
      </c>
      <c r="E47" s="7">
        <v>3111</v>
      </c>
      <c r="F47" s="10">
        <v>5893</v>
      </c>
      <c r="G47" s="8">
        <f t="shared" si="13"/>
        <v>0.52791447480061093</v>
      </c>
      <c r="H47" s="10">
        <v>4595</v>
      </c>
      <c r="I47" s="10">
        <v>5893</v>
      </c>
      <c r="J47" s="8">
        <f t="shared" si="14"/>
        <v>0.77973867300186661</v>
      </c>
      <c r="K47" s="7">
        <v>5201</v>
      </c>
      <c r="L47" s="19">
        <v>5893</v>
      </c>
      <c r="M47" s="8">
        <f t="shared" si="15"/>
        <v>0.88257254369591043</v>
      </c>
      <c r="N47" s="19"/>
      <c r="O47" s="19"/>
      <c r="P47" s="16"/>
      <c r="Q47" s="19"/>
      <c r="R47" s="19"/>
      <c r="S47" s="16"/>
      <c r="T47" s="19"/>
      <c r="U47" s="19"/>
      <c r="V47" s="16"/>
      <c r="W47" s="19"/>
      <c r="X47" s="19"/>
      <c r="Y47" s="16"/>
      <c r="Z47" s="19"/>
      <c r="AA47" s="19"/>
      <c r="AB47" s="16"/>
    </row>
    <row r="48" spans="1:28" x14ac:dyDescent="0.25">
      <c r="A48" s="7" t="s">
        <v>17</v>
      </c>
      <c r="B48" s="7">
        <v>20186</v>
      </c>
      <c r="C48" s="10">
        <v>39597</v>
      </c>
      <c r="D48" s="8">
        <f t="shared" si="12"/>
        <v>0.50978609490617977</v>
      </c>
      <c r="E48" s="7">
        <v>21060</v>
      </c>
      <c r="F48" s="10">
        <v>39597</v>
      </c>
      <c r="G48" s="8">
        <f t="shared" si="13"/>
        <v>0.53185847412682774</v>
      </c>
      <c r="H48" s="10">
        <v>31237</v>
      </c>
      <c r="I48" s="10">
        <v>39597</v>
      </c>
      <c r="J48" s="8">
        <f t="shared" si="14"/>
        <v>0.78887289441119279</v>
      </c>
      <c r="K48" s="7">
        <v>34548</v>
      </c>
      <c r="L48" s="19">
        <v>39597</v>
      </c>
      <c r="M48" s="8">
        <f t="shared" si="15"/>
        <v>0.87249034017728611</v>
      </c>
      <c r="N48" s="19"/>
      <c r="O48" s="19"/>
      <c r="P48" s="16"/>
      <c r="Q48" s="19"/>
      <c r="R48" s="19"/>
      <c r="S48" s="16"/>
      <c r="T48" s="19"/>
      <c r="U48" s="19"/>
      <c r="V48" s="16"/>
      <c r="W48" s="19"/>
      <c r="X48" s="19"/>
      <c r="Y48" s="16"/>
      <c r="Z48" s="19"/>
      <c r="AA48" s="19"/>
      <c r="AB48" s="16"/>
    </row>
    <row r="49" spans="1:28" x14ac:dyDescent="0.25">
      <c r="A49" s="7" t="s">
        <v>18</v>
      </c>
      <c r="B49" s="7">
        <v>11692</v>
      </c>
      <c r="C49" s="10">
        <v>141586</v>
      </c>
      <c r="D49" s="8">
        <f t="shared" si="12"/>
        <v>8.2578786038167609E-2</v>
      </c>
      <c r="E49" s="7">
        <v>12973</v>
      </c>
      <c r="F49" s="10">
        <v>141586</v>
      </c>
      <c r="G49" s="8">
        <f t="shared" si="13"/>
        <v>9.1626290734959676E-2</v>
      </c>
      <c r="H49" s="10">
        <v>26202</v>
      </c>
      <c r="I49" s="10">
        <v>141586</v>
      </c>
      <c r="J49" s="8">
        <f t="shared" si="14"/>
        <v>0.18506066984023845</v>
      </c>
      <c r="K49" s="7">
        <v>33854</v>
      </c>
      <c r="L49" s="19">
        <v>141586</v>
      </c>
      <c r="M49" s="8">
        <f t="shared" si="15"/>
        <v>0.23910556128430777</v>
      </c>
      <c r="N49" s="19"/>
      <c r="O49" s="19"/>
      <c r="P49" s="16"/>
      <c r="Q49" s="19"/>
      <c r="R49" s="19"/>
      <c r="S49" s="16"/>
      <c r="T49" s="19"/>
      <c r="U49" s="19"/>
      <c r="V49" s="16"/>
      <c r="W49" s="19"/>
      <c r="X49" s="19"/>
      <c r="Y49" s="16"/>
      <c r="Z49" s="19"/>
      <c r="AA49" s="19"/>
      <c r="AB49" s="16"/>
    </row>
    <row r="50" spans="1:28" x14ac:dyDescent="0.25">
      <c r="A50" s="4" t="s">
        <v>19</v>
      </c>
      <c r="B50" s="4">
        <v>112457</v>
      </c>
      <c r="C50" s="5">
        <v>244300</v>
      </c>
      <c r="D50" s="11">
        <f t="shared" si="12"/>
        <v>0.46032337290216946</v>
      </c>
      <c r="E50" s="4">
        <v>117802</v>
      </c>
      <c r="F50" s="5">
        <v>244300</v>
      </c>
      <c r="G50" s="11">
        <f t="shared" si="13"/>
        <v>0.4822022103970528</v>
      </c>
      <c r="H50" s="5">
        <v>189423</v>
      </c>
      <c r="I50" s="5">
        <v>244300</v>
      </c>
      <c r="J50" s="11">
        <f t="shared" si="14"/>
        <v>0.77537044617273843</v>
      </c>
      <c r="K50" s="4">
        <v>214849</v>
      </c>
      <c r="L50" s="5">
        <v>244300</v>
      </c>
      <c r="M50" s="11">
        <f>K50/L50</f>
        <v>0.87944740073679906</v>
      </c>
      <c r="N50" s="19"/>
      <c r="O50" s="19"/>
      <c r="P50" s="16"/>
      <c r="Q50" s="19"/>
      <c r="R50" s="19"/>
      <c r="S50" s="16"/>
      <c r="T50" s="19"/>
      <c r="U50" s="19"/>
      <c r="V50" s="16"/>
      <c r="W50" s="19"/>
      <c r="X50" s="19"/>
      <c r="Y50" s="16"/>
      <c r="Z50" s="19"/>
      <c r="AA50" s="19"/>
      <c r="AB50" s="16"/>
    </row>
    <row r="51" spans="1:28" x14ac:dyDescent="0.25"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2">
        <v>2019</v>
      </c>
      <c r="B53" s="13" t="s">
        <v>32</v>
      </c>
      <c r="C53" s="14"/>
      <c r="D53" s="15"/>
      <c r="E53" s="13" t="s">
        <v>33</v>
      </c>
      <c r="F53" s="14"/>
      <c r="G53" s="15"/>
      <c r="H53" s="13" t="s">
        <v>30</v>
      </c>
      <c r="I53" s="14"/>
      <c r="J53" s="15"/>
      <c r="K53" s="13" t="s">
        <v>31</v>
      </c>
      <c r="L53" s="14"/>
      <c r="M53" s="15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x14ac:dyDescent="0.25">
      <c r="A54" s="3" t="s">
        <v>20</v>
      </c>
      <c r="B54" s="4" t="s">
        <v>8</v>
      </c>
      <c r="C54" s="5" t="s">
        <v>9</v>
      </c>
      <c r="D54" s="6" t="s">
        <v>10</v>
      </c>
      <c r="E54" s="4" t="s">
        <v>8</v>
      </c>
      <c r="F54" s="5" t="s">
        <v>9</v>
      </c>
      <c r="G54" s="6" t="s">
        <v>10</v>
      </c>
      <c r="H54" s="4" t="s">
        <v>8</v>
      </c>
      <c r="I54" s="5" t="s">
        <v>9</v>
      </c>
      <c r="J54" s="6" t="s">
        <v>10</v>
      </c>
      <c r="K54" s="4" t="s">
        <v>8</v>
      </c>
      <c r="L54" s="5" t="s">
        <v>9</v>
      </c>
      <c r="M54" s="6" t="s">
        <v>10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x14ac:dyDescent="0.25">
      <c r="A55" s="1" t="s">
        <v>11</v>
      </c>
      <c r="B55" s="1">
        <v>5517</v>
      </c>
      <c r="C55" s="2">
        <v>10612</v>
      </c>
      <c r="D55" s="9">
        <f>B55/C55</f>
        <v>0.5198831511496419</v>
      </c>
      <c r="E55" s="1">
        <v>5736</v>
      </c>
      <c r="F55" s="2">
        <v>10612</v>
      </c>
      <c r="G55" s="9">
        <f>E55/F55</f>
        <v>0.54052016584998119</v>
      </c>
      <c r="H55" s="2">
        <v>8320</v>
      </c>
      <c r="I55" s="2">
        <v>10612</v>
      </c>
      <c r="J55" s="9">
        <f>H55/I55</f>
        <v>0.78401809272521672</v>
      </c>
      <c r="K55" s="1">
        <v>9060</v>
      </c>
      <c r="L55" s="2">
        <v>10612</v>
      </c>
      <c r="M55" s="9">
        <f>K55/L55</f>
        <v>0.85375047116471914</v>
      </c>
      <c r="N55" s="19"/>
      <c r="O55" s="19"/>
      <c r="P55" s="16"/>
      <c r="Q55" s="19"/>
      <c r="R55" s="19"/>
      <c r="S55" s="16"/>
      <c r="T55" s="19"/>
      <c r="U55" s="19"/>
      <c r="V55" s="16"/>
      <c r="W55" s="19"/>
      <c r="X55" s="19"/>
      <c r="Y55" s="16"/>
      <c r="Z55" s="19"/>
      <c r="AA55" s="19"/>
      <c r="AB55" s="16"/>
    </row>
    <row r="56" spans="1:28" x14ac:dyDescent="0.25">
      <c r="A56" s="7" t="s">
        <v>12</v>
      </c>
      <c r="B56" s="7">
        <v>22631</v>
      </c>
      <c r="C56" s="10">
        <v>35902</v>
      </c>
      <c r="D56" s="8">
        <f t="shared" ref="D56:D63" si="16">B56/C56</f>
        <v>0.63035485488273635</v>
      </c>
      <c r="E56" s="7">
        <v>23238</v>
      </c>
      <c r="F56" s="10">
        <v>35902</v>
      </c>
      <c r="G56" s="8">
        <f t="shared" ref="G56:G63" si="17">E56/F56</f>
        <v>0.64726199097543313</v>
      </c>
      <c r="H56" s="10">
        <v>30805</v>
      </c>
      <c r="I56" s="10">
        <v>35902</v>
      </c>
      <c r="J56" s="8">
        <f t="shared" ref="J56:J63" si="18">H56/I56</f>
        <v>0.85803019330399422</v>
      </c>
      <c r="K56" s="7">
        <v>32956</v>
      </c>
      <c r="L56" s="19">
        <v>35902</v>
      </c>
      <c r="M56" s="8">
        <f t="shared" ref="M56:M62" si="19">K56/L56</f>
        <v>0.91794329006740571</v>
      </c>
      <c r="N56" s="19"/>
      <c r="O56" s="19"/>
      <c r="P56" s="16"/>
      <c r="Q56" s="19"/>
      <c r="R56" s="19"/>
      <c r="S56" s="16"/>
      <c r="T56" s="19"/>
      <c r="U56" s="19"/>
      <c r="V56" s="16"/>
      <c r="W56" s="19"/>
      <c r="X56" s="19"/>
      <c r="Y56" s="16"/>
      <c r="Z56" s="19"/>
      <c r="AA56" s="19"/>
      <c r="AB56" s="16"/>
    </row>
    <row r="57" spans="1:28" x14ac:dyDescent="0.25">
      <c r="A57" s="7" t="s">
        <v>13</v>
      </c>
      <c r="B57" s="7">
        <v>13363</v>
      </c>
      <c r="C57" s="10">
        <v>24670</v>
      </c>
      <c r="D57" s="8">
        <f t="shared" si="16"/>
        <v>0.54167004458856916</v>
      </c>
      <c r="E57" s="7">
        <v>13733</v>
      </c>
      <c r="F57" s="10">
        <v>24670</v>
      </c>
      <c r="G57" s="8">
        <f t="shared" si="17"/>
        <v>0.55666801783542763</v>
      </c>
      <c r="H57" s="10">
        <v>20322</v>
      </c>
      <c r="I57" s="10">
        <v>24670</v>
      </c>
      <c r="J57" s="8">
        <f t="shared" si="18"/>
        <v>0.82375354681799762</v>
      </c>
      <c r="K57" s="7">
        <v>21794</v>
      </c>
      <c r="L57" s="19">
        <v>24670</v>
      </c>
      <c r="M57" s="8">
        <f t="shared" si="19"/>
        <v>0.88342115930279697</v>
      </c>
      <c r="N57" s="19"/>
      <c r="O57" s="19"/>
      <c r="P57" s="16"/>
      <c r="Q57" s="19"/>
      <c r="R57" s="19"/>
      <c r="S57" s="16"/>
      <c r="T57" s="19"/>
      <c r="U57" s="19"/>
      <c r="V57" s="16"/>
      <c r="W57" s="19"/>
      <c r="X57" s="19"/>
      <c r="Y57" s="16"/>
      <c r="Z57" s="19"/>
      <c r="AA57" s="19"/>
      <c r="AB57" s="16"/>
    </row>
    <row r="58" spans="1:28" x14ac:dyDescent="0.25">
      <c r="A58" s="7" t="s">
        <v>14</v>
      </c>
      <c r="B58" s="7">
        <v>60222</v>
      </c>
      <c r="C58" s="10">
        <v>94109</v>
      </c>
      <c r="D58" s="8">
        <f t="shared" si="16"/>
        <v>0.63991754242421017</v>
      </c>
      <c r="E58" s="7">
        <v>61621</v>
      </c>
      <c r="F58" s="10">
        <v>94109</v>
      </c>
      <c r="G58" s="8">
        <f t="shared" si="17"/>
        <v>0.65478328321414525</v>
      </c>
      <c r="H58" s="10">
        <v>81636</v>
      </c>
      <c r="I58" s="10">
        <v>94109</v>
      </c>
      <c r="J58" s="8">
        <f t="shared" si="18"/>
        <v>0.86746219808944947</v>
      </c>
      <c r="K58" s="7">
        <v>86335</v>
      </c>
      <c r="L58" s="19">
        <v>94109</v>
      </c>
      <c r="M58" s="8">
        <f t="shared" si="19"/>
        <v>0.91739366054256233</v>
      </c>
      <c r="N58" s="19"/>
      <c r="O58" s="19"/>
      <c r="P58" s="16"/>
      <c r="Q58" s="19"/>
      <c r="R58" s="19"/>
      <c r="S58" s="16"/>
      <c r="T58" s="19"/>
      <c r="U58" s="19"/>
      <c r="V58" s="16"/>
      <c r="W58" s="19"/>
      <c r="X58" s="19"/>
      <c r="Y58" s="16"/>
      <c r="Z58" s="19"/>
      <c r="AA58" s="19"/>
      <c r="AB58" s="16"/>
    </row>
    <row r="59" spans="1:28" x14ac:dyDescent="0.25">
      <c r="A59" s="7" t="s">
        <v>15</v>
      </c>
      <c r="B59" s="7">
        <v>1745</v>
      </c>
      <c r="C59" s="10">
        <v>4020</v>
      </c>
      <c r="D59" s="8">
        <f t="shared" si="16"/>
        <v>0.43407960199004975</v>
      </c>
      <c r="E59" s="7">
        <v>1789</v>
      </c>
      <c r="F59" s="10">
        <v>4020</v>
      </c>
      <c r="G59" s="8">
        <f t="shared" si="17"/>
        <v>0.44502487562189053</v>
      </c>
      <c r="H59" s="10">
        <v>2945</v>
      </c>
      <c r="I59" s="10">
        <v>4020</v>
      </c>
      <c r="J59" s="8">
        <f t="shared" si="18"/>
        <v>0.73258706467661694</v>
      </c>
      <c r="K59" s="7">
        <v>3346</v>
      </c>
      <c r="L59" s="19">
        <v>4020</v>
      </c>
      <c r="M59" s="8">
        <f t="shared" si="19"/>
        <v>0.8323383084577114</v>
      </c>
      <c r="N59" s="19"/>
      <c r="O59" s="19"/>
      <c r="P59" s="16"/>
      <c r="Q59" s="19"/>
      <c r="R59" s="19"/>
      <c r="S59" s="16"/>
      <c r="T59" s="19"/>
      <c r="U59" s="19"/>
      <c r="V59" s="16"/>
      <c r="W59" s="19"/>
      <c r="X59" s="19"/>
      <c r="Y59" s="16"/>
      <c r="Z59" s="19"/>
      <c r="AA59" s="19"/>
      <c r="AB59" s="16"/>
    </row>
    <row r="60" spans="1:28" x14ac:dyDescent="0.25">
      <c r="A60" s="7" t="s">
        <v>16</v>
      </c>
      <c r="B60" s="7">
        <v>3173</v>
      </c>
      <c r="C60" s="10">
        <v>6246</v>
      </c>
      <c r="D60" s="8">
        <f t="shared" si="16"/>
        <v>0.50800512327889846</v>
      </c>
      <c r="E60" s="7">
        <v>3289</v>
      </c>
      <c r="F60" s="10">
        <v>6246</v>
      </c>
      <c r="G60" s="8">
        <f t="shared" si="17"/>
        <v>0.52657700928594298</v>
      </c>
      <c r="H60" s="10">
        <v>4877</v>
      </c>
      <c r="I60" s="10">
        <v>6246</v>
      </c>
      <c r="J60" s="8">
        <f t="shared" si="18"/>
        <v>0.78081972462375926</v>
      </c>
      <c r="K60" s="7">
        <v>5533</v>
      </c>
      <c r="L60" s="19">
        <v>6246</v>
      </c>
      <c r="M60" s="8">
        <f t="shared" si="19"/>
        <v>0.88584694204290748</v>
      </c>
      <c r="N60" s="19"/>
      <c r="O60" s="19"/>
      <c r="P60" s="16"/>
      <c r="Q60" s="19"/>
      <c r="R60" s="19"/>
      <c r="S60" s="16"/>
      <c r="T60" s="19"/>
      <c r="U60" s="19"/>
      <c r="V60" s="16"/>
      <c r="W60" s="19"/>
      <c r="X60" s="19"/>
      <c r="Y60" s="16"/>
      <c r="Z60" s="19"/>
      <c r="AA60" s="19"/>
      <c r="AB60" s="16"/>
    </row>
    <row r="61" spans="1:28" x14ac:dyDescent="0.25">
      <c r="A61" s="7" t="s">
        <v>17</v>
      </c>
      <c r="B61" s="7">
        <v>21800</v>
      </c>
      <c r="C61" s="10">
        <v>41382</v>
      </c>
      <c r="D61" s="8">
        <f t="shared" si="16"/>
        <v>0.52679909139239278</v>
      </c>
      <c r="E61" s="7">
        <v>22600</v>
      </c>
      <c r="F61" s="10">
        <v>41382</v>
      </c>
      <c r="G61" s="8">
        <f t="shared" si="17"/>
        <v>0.54613116814073748</v>
      </c>
      <c r="H61" s="10">
        <v>32961</v>
      </c>
      <c r="I61" s="10">
        <v>41382</v>
      </c>
      <c r="J61" s="8">
        <f t="shared" si="18"/>
        <v>0.79650572712773671</v>
      </c>
      <c r="K61" s="7">
        <v>36370</v>
      </c>
      <c r="L61" s="19">
        <v>41382</v>
      </c>
      <c r="M61" s="8">
        <f t="shared" si="19"/>
        <v>0.87888453917162046</v>
      </c>
      <c r="N61" s="19"/>
      <c r="O61" s="19"/>
      <c r="P61" s="16"/>
      <c r="Q61" s="19"/>
      <c r="R61" s="19"/>
      <c r="S61" s="16"/>
      <c r="T61" s="19"/>
      <c r="U61" s="19"/>
      <c r="V61" s="16"/>
      <c r="W61" s="19"/>
      <c r="X61" s="19"/>
      <c r="Y61" s="16"/>
      <c r="Z61" s="19"/>
      <c r="AA61" s="19"/>
      <c r="AB61" s="16"/>
    </row>
    <row r="62" spans="1:28" x14ac:dyDescent="0.25">
      <c r="A62" s="7" t="s">
        <v>18</v>
      </c>
      <c r="B62" s="7">
        <v>10823</v>
      </c>
      <c r="C62" s="10">
        <v>135735</v>
      </c>
      <c r="D62" s="8">
        <f t="shared" si="16"/>
        <v>7.9736250782775256E-2</v>
      </c>
      <c r="E62" s="7">
        <v>11843</v>
      </c>
      <c r="F62" s="10">
        <v>135735</v>
      </c>
      <c r="G62" s="8">
        <f t="shared" si="17"/>
        <v>8.7250893284709183E-2</v>
      </c>
      <c r="H62" s="10">
        <v>23835</v>
      </c>
      <c r="I62" s="10">
        <v>135735</v>
      </c>
      <c r="J62" s="8">
        <f t="shared" si="18"/>
        <v>0.17559951375842633</v>
      </c>
      <c r="K62" s="7">
        <v>31027</v>
      </c>
      <c r="L62" s="19">
        <v>135735</v>
      </c>
      <c r="M62" s="8">
        <f t="shared" si="19"/>
        <v>0.22858511069363097</v>
      </c>
      <c r="N62" s="19"/>
      <c r="O62" s="19"/>
      <c r="P62" s="16"/>
      <c r="Q62" s="19"/>
      <c r="R62" s="19"/>
      <c r="S62" s="16"/>
      <c r="T62" s="19"/>
      <c r="U62" s="19"/>
      <c r="V62" s="16"/>
      <c r="W62" s="19"/>
      <c r="X62" s="19"/>
      <c r="Y62" s="16"/>
      <c r="Z62" s="19"/>
      <c r="AA62" s="19"/>
      <c r="AB62" s="16"/>
    </row>
    <row r="63" spans="1:28" x14ac:dyDescent="0.25">
      <c r="A63" s="4" t="s">
        <v>19</v>
      </c>
      <c r="B63" s="4">
        <v>120393</v>
      </c>
      <c r="C63" s="5">
        <v>250071</v>
      </c>
      <c r="D63" s="11">
        <f t="shared" si="16"/>
        <v>0.48143527238264333</v>
      </c>
      <c r="E63" s="4">
        <v>124995</v>
      </c>
      <c r="F63" s="5">
        <v>250071</v>
      </c>
      <c r="G63" s="11">
        <f t="shared" si="17"/>
        <v>0.49983804599493742</v>
      </c>
      <c r="H63" s="5">
        <v>197103</v>
      </c>
      <c r="I63" s="5">
        <v>250071</v>
      </c>
      <c r="J63" s="11">
        <f t="shared" si="18"/>
        <v>0.78818815456410385</v>
      </c>
      <c r="K63" s="4">
        <v>221757</v>
      </c>
      <c r="L63" s="5">
        <v>250071</v>
      </c>
      <c r="M63" s="11">
        <f>K63/L63</f>
        <v>0.88677615557181766</v>
      </c>
      <c r="N63" s="19"/>
      <c r="O63" s="19"/>
      <c r="P63" s="16"/>
      <c r="Q63" s="19"/>
      <c r="R63" s="19"/>
      <c r="S63" s="16"/>
      <c r="T63" s="19"/>
      <c r="U63" s="19"/>
      <c r="V63" s="16"/>
      <c r="W63" s="19"/>
      <c r="X63" s="19"/>
      <c r="Y63" s="16"/>
      <c r="Z63" s="19"/>
      <c r="AA63" s="19"/>
      <c r="AB63" s="16"/>
    </row>
    <row r="64" spans="1:28" x14ac:dyDescent="0.25"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12">
        <v>2020</v>
      </c>
      <c r="B66" s="13" t="s">
        <v>32</v>
      </c>
      <c r="C66" s="14"/>
      <c r="D66" s="15"/>
      <c r="E66" s="13" t="s">
        <v>33</v>
      </c>
      <c r="F66" s="14"/>
      <c r="G66" s="15"/>
      <c r="H66" s="13" t="s">
        <v>30</v>
      </c>
      <c r="I66" s="14"/>
      <c r="J66" s="15"/>
      <c r="K66" s="13" t="s">
        <v>31</v>
      </c>
      <c r="L66" s="14"/>
      <c r="M66" s="15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x14ac:dyDescent="0.25">
      <c r="A67" s="3" t="s">
        <v>20</v>
      </c>
      <c r="B67" s="4" t="s">
        <v>8</v>
      </c>
      <c r="C67" s="5" t="s">
        <v>9</v>
      </c>
      <c r="D67" s="6" t="s">
        <v>10</v>
      </c>
      <c r="E67" s="4" t="s">
        <v>8</v>
      </c>
      <c r="F67" s="5" t="s">
        <v>9</v>
      </c>
      <c r="G67" s="6" t="s">
        <v>10</v>
      </c>
      <c r="H67" s="4" t="s">
        <v>8</v>
      </c>
      <c r="I67" s="5" t="s">
        <v>9</v>
      </c>
      <c r="J67" s="6" t="s">
        <v>10</v>
      </c>
      <c r="K67" s="4" t="s">
        <v>8</v>
      </c>
      <c r="L67" s="5" t="s">
        <v>9</v>
      </c>
      <c r="M67" s="6" t="s">
        <v>10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x14ac:dyDescent="0.25">
      <c r="A68" s="1" t="s">
        <v>11</v>
      </c>
      <c r="B68" s="1">
        <v>5352</v>
      </c>
      <c r="C68" s="2">
        <v>10794</v>
      </c>
      <c r="D68" s="9">
        <f>B68/C68</f>
        <v>0.49583101723179546</v>
      </c>
      <c r="E68" s="1">
        <v>5506</v>
      </c>
      <c r="F68" s="2">
        <v>10794</v>
      </c>
      <c r="G68" s="9">
        <f>E68/F68</f>
        <v>0.51009820270520656</v>
      </c>
      <c r="H68" s="2">
        <v>8370</v>
      </c>
      <c r="I68" s="2">
        <v>10794</v>
      </c>
      <c r="J68" s="9">
        <f>H68/I68</f>
        <v>0.77543079488604783</v>
      </c>
      <c r="K68" s="1">
        <v>9248</v>
      </c>
      <c r="L68" s="2">
        <v>10794</v>
      </c>
      <c r="M68" s="9">
        <f>K68/L68</f>
        <v>0.85677228089679447</v>
      </c>
      <c r="N68" s="19"/>
      <c r="O68" s="19"/>
      <c r="P68" s="16"/>
      <c r="Q68" s="19"/>
      <c r="R68" s="19"/>
      <c r="S68" s="16"/>
      <c r="T68" s="19"/>
      <c r="U68" s="19"/>
      <c r="V68" s="16"/>
      <c r="W68" s="19"/>
      <c r="X68" s="19"/>
      <c r="Y68" s="16"/>
      <c r="Z68" s="19"/>
      <c r="AA68" s="19"/>
      <c r="AB68" s="16"/>
    </row>
    <row r="69" spans="1:28" x14ac:dyDescent="0.25">
      <c r="A69" s="7" t="s">
        <v>12</v>
      </c>
      <c r="B69" s="7">
        <v>23673</v>
      </c>
      <c r="C69" s="10">
        <v>37731</v>
      </c>
      <c r="D69" s="8">
        <f t="shared" ref="D69:D76" si="20">B69/C69</f>
        <v>0.62741512284328538</v>
      </c>
      <c r="E69" s="7">
        <v>24170</v>
      </c>
      <c r="F69" s="10">
        <v>37731</v>
      </c>
      <c r="G69" s="8">
        <f t="shared" ref="G69:G76" si="21">E69/F69</f>
        <v>0.64058731547003789</v>
      </c>
      <c r="H69" s="10">
        <v>32354</v>
      </c>
      <c r="I69" s="10">
        <v>37731</v>
      </c>
      <c r="J69" s="8">
        <f t="shared" ref="J69:J76" si="22">H69/I69</f>
        <v>0.8574911876176089</v>
      </c>
      <c r="K69" s="7">
        <v>34729</v>
      </c>
      <c r="L69" s="19">
        <v>37731</v>
      </c>
      <c r="M69" s="8">
        <f t="shared" ref="M69:M75" si="23">K69/L69</f>
        <v>0.92043677612573216</v>
      </c>
      <c r="N69" s="19"/>
      <c r="O69" s="19"/>
      <c r="P69" s="16"/>
      <c r="Q69" s="19"/>
      <c r="R69" s="19"/>
      <c r="S69" s="16"/>
      <c r="T69" s="19"/>
      <c r="U69" s="19"/>
      <c r="V69" s="16"/>
      <c r="W69" s="19"/>
      <c r="X69" s="19"/>
      <c r="Y69" s="16"/>
      <c r="Z69" s="19"/>
      <c r="AA69" s="19"/>
      <c r="AB69" s="16"/>
    </row>
    <row r="70" spans="1:28" x14ac:dyDescent="0.25">
      <c r="A70" s="7" t="s">
        <v>13</v>
      </c>
      <c r="B70" s="7">
        <v>13525</v>
      </c>
      <c r="C70" s="10">
        <v>25934</v>
      </c>
      <c r="D70" s="8">
        <f t="shared" si="20"/>
        <v>0.52151615639700777</v>
      </c>
      <c r="E70" s="7">
        <v>13832</v>
      </c>
      <c r="F70" s="10">
        <v>25934</v>
      </c>
      <c r="G70" s="8">
        <f t="shared" si="21"/>
        <v>0.53335389835736868</v>
      </c>
      <c r="H70" s="10">
        <v>21016</v>
      </c>
      <c r="I70" s="10">
        <v>25934</v>
      </c>
      <c r="J70" s="8">
        <f t="shared" si="22"/>
        <v>0.8103647721138274</v>
      </c>
      <c r="K70" s="7">
        <v>22844</v>
      </c>
      <c r="L70" s="19">
        <v>25934</v>
      </c>
      <c r="M70" s="8">
        <f t="shared" si="23"/>
        <v>0.88085139199506435</v>
      </c>
      <c r="N70" s="19"/>
      <c r="O70" s="19"/>
      <c r="P70" s="16"/>
      <c r="Q70" s="19"/>
      <c r="R70" s="19"/>
      <c r="S70" s="16"/>
      <c r="T70" s="19"/>
      <c r="U70" s="19"/>
      <c r="V70" s="16"/>
      <c r="W70" s="19"/>
      <c r="X70" s="19"/>
      <c r="Y70" s="16"/>
      <c r="Z70" s="19"/>
      <c r="AA70" s="19"/>
      <c r="AB70" s="16"/>
    </row>
    <row r="71" spans="1:28" x14ac:dyDescent="0.25">
      <c r="A71" s="7" t="s">
        <v>14</v>
      </c>
      <c r="B71" s="7">
        <v>62310</v>
      </c>
      <c r="C71" s="10">
        <v>98807</v>
      </c>
      <c r="D71" s="8">
        <f t="shared" si="20"/>
        <v>0.63062333640329127</v>
      </c>
      <c r="E71" s="7">
        <v>63388</v>
      </c>
      <c r="F71" s="10">
        <v>98807</v>
      </c>
      <c r="G71" s="8">
        <f t="shared" si="21"/>
        <v>0.64153349459046427</v>
      </c>
      <c r="H71" s="10">
        <v>85354</v>
      </c>
      <c r="I71" s="10">
        <v>98807</v>
      </c>
      <c r="J71" s="8">
        <f t="shared" si="22"/>
        <v>0.86384567894987196</v>
      </c>
      <c r="K71" s="7">
        <v>90709</v>
      </c>
      <c r="L71" s="19">
        <v>98807</v>
      </c>
      <c r="M71" s="8">
        <f t="shared" si="23"/>
        <v>0.91804224397056888</v>
      </c>
      <c r="N71" s="19"/>
      <c r="O71" s="19"/>
      <c r="P71" s="16"/>
      <c r="Q71" s="19"/>
      <c r="R71" s="19"/>
      <c r="S71" s="16"/>
      <c r="T71" s="19"/>
      <c r="U71" s="19"/>
      <c r="V71" s="16"/>
      <c r="W71" s="19"/>
      <c r="X71" s="19"/>
      <c r="Y71" s="16"/>
      <c r="Z71" s="19"/>
      <c r="AA71" s="19"/>
      <c r="AB71" s="16"/>
    </row>
    <row r="72" spans="1:28" x14ac:dyDescent="0.25">
      <c r="A72" s="7" t="s">
        <v>15</v>
      </c>
      <c r="B72" s="7">
        <v>1782</v>
      </c>
      <c r="C72" s="10">
        <v>4263</v>
      </c>
      <c r="D72" s="8">
        <f t="shared" si="20"/>
        <v>0.41801548205489092</v>
      </c>
      <c r="E72" s="7">
        <v>1817</v>
      </c>
      <c r="F72" s="10">
        <v>4263</v>
      </c>
      <c r="G72" s="8">
        <f t="shared" si="21"/>
        <v>0.42622566267886464</v>
      </c>
      <c r="H72" s="10">
        <v>3033</v>
      </c>
      <c r="I72" s="10">
        <v>4263</v>
      </c>
      <c r="J72" s="8">
        <f t="shared" si="22"/>
        <v>0.71147079521463763</v>
      </c>
      <c r="K72" s="7">
        <v>3510</v>
      </c>
      <c r="L72" s="19">
        <v>4263</v>
      </c>
      <c r="M72" s="8">
        <f t="shared" si="23"/>
        <v>0.82336382828993671</v>
      </c>
      <c r="N72" s="19"/>
      <c r="O72" s="19"/>
      <c r="P72" s="16"/>
      <c r="Q72" s="19"/>
      <c r="R72" s="19"/>
      <c r="S72" s="16"/>
      <c r="T72" s="19"/>
      <c r="U72" s="19"/>
      <c r="V72" s="16"/>
      <c r="W72" s="19"/>
      <c r="X72" s="19"/>
      <c r="Y72" s="16"/>
      <c r="Z72" s="19"/>
      <c r="AA72" s="19"/>
      <c r="AB72" s="16"/>
    </row>
    <row r="73" spans="1:28" x14ac:dyDescent="0.25">
      <c r="A73" s="7" t="s">
        <v>16</v>
      </c>
      <c r="B73" s="7">
        <v>3308</v>
      </c>
      <c r="C73" s="10">
        <v>6673</v>
      </c>
      <c r="D73" s="8">
        <f t="shared" si="20"/>
        <v>0.49572905739547429</v>
      </c>
      <c r="E73" s="7">
        <v>3395</v>
      </c>
      <c r="F73" s="10">
        <v>6673</v>
      </c>
      <c r="G73" s="8">
        <f t="shared" si="21"/>
        <v>0.50876667166192113</v>
      </c>
      <c r="H73" s="10">
        <v>5184</v>
      </c>
      <c r="I73" s="10">
        <v>6673</v>
      </c>
      <c r="J73" s="8">
        <f t="shared" si="22"/>
        <v>0.77686198111793792</v>
      </c>
      <c r="K73" s="7">
        <v>5903</v>
      </c>
      <c r="L73" s="19">
        <v>6673</v>
      </c>
      <c r="M73" s="8">
        <f t="shared" si="23"/>
        <v>0.8846096208601828</v>
      </c>
      <c r="N73" s="19"/>
      <c r="O73" s="19"/>
      <c r="P73" s="16"/>
      <c r="Q73" s="19"/>
      <c r="R73" s="19"/>
      <c r="S73" s="16"/>
      <c r="T73" s="19"/>
      <c r="U73" s="19"/>
      <c r="V73" s="16"/>
      <c r="W73" s="19"/>
      <c r="X73" s="19"/>
      <c r="Y73" s="16"/>
      <c r="Z73" s="19"/>
      <c r="AA73" s="19"/>
      <c r="AB73" s="16"/>
    </row>
    <row r="74" spans="1:28" x14ac:dyDescent="0.25">
      <c r="A74" s="7" t="s">
        <v>17</v>
      </c>
      <c r="B74" s="7">
        <v>22467</v>
      </c>
      <c r="C74" s="10">
        <v>43154</v>
      </c>
      <c r="D74" s="8">
        <f t="shared" si="20"/>
        <v>0.52062381239282574</v>
      </c>
      <c r="E74" s="7">
        <v>23131</v>
      </c>
      <c r="F74" s="10">
        <v>43154</v>
      </c>
      <c r="G74" s="8">
        <f t="shared" si="21"/>
        <v>0.53601056680724846</v>
      </c>
      <c r="H74" s="10">
        <v>34003</v>
      </c>
      <c r="I74" s="10">
        <v>43154</v>
      </c>
      <c r="J74" s="8">
        <f t="shared" si="22"/>
        <v>0.78794549752050791</v>
      </c>
      <c r="K74" s="7">
        <v>37884</v>
      </c>
      <c r="L74" s="19">
        <v>43154</v>
      </c>
      <c r="M74" s="8">
        <f t="shared" si="23"/>
        <v>0.87787922324697598</v>
      </c>
      <c r="N74" s="19"/>
      <c r="O74" s="19"/>
      <c r="P74" s="16"/>
      <c r="Q74" s="19"/>
      <c r="R74" s="19"/>
      <c r="S74" s="16"/>
      <c r="T74" s="19"/>
      <c r="U74" s="19"/>
      <c r="V74" s="16"/>
      <c r="W74" s="19"/>
      <c r="X74" s="19"/>
      <c r="Y74" s="16"/>
      <c r="Z74" s="19"/>
      <c r="AA74" s="19"/>
      <c r="AB74" s="16"/>
    </row>
    <row r="75" spans="1:28" x14ac:dyDescent="0.25">
      <c r="A75" s="7" t="s">
        <v>18</v>
      </c>
      <c r="B75" s="7">
        <v>9797</v>
      </c>
      <c r="C75" s="10">
        <v>130672</v>
      </c>
      <c r="D75" s="8">
        <f t="shared" si="20"/>
        <v>7.4973980653850858E-2</v>
      </c>
      <c r="E75" s="7">
        <v>10611</v>
      </c>
      <c r="F75" s="10">
        <v>130672</v>
      </c>
      <c r="G75" s="8">
        <f t="shared" si="21"/>
        <v>8.1203318231908905E-2</v>
      </c>
      <c r="H75" s="10">
        <v>21848</v>
      </c>
      <c r="I75" s="10">
        <v>130672</v>
      </c>
      <c r="J75" s="8">
        <f t="shared" si="22"/>
        <v>0.16719725725480591</v>
      </c>
      <c r="K75" s="7">
        <v>28725</v>
      </c>
      <c r="L75" s="19">
        <v>130672</v>
      </c>
      <c r="M75" s="8">
        <f t="shared" si="23"/>
        <v>0.21982521121586873</v>
      </c>
      <c r="N75" s="19"/>
      <c r="O75" s="19"/>
      <c r="P75" s="16"/>
      <c r="Q75" s="19"/>
      <c r="R75" s="19"/>
      <c r="S75" s="16"/>
      <c r="T75" s="19"/>
      <c r="U75" s="19"/>
      <c r="V75" s="16"/>
      <c r="W75" s="19"/>
      <c r="X75" s="19"/>
      <c r="Y75" s="16"/>
      <c r="Z75" s="19"/>
      <c r="AA75" s="19"/>
      <c r="AB75" s="16"/>
    </row>
    <row r="76" spans="1:28" x14ac:dyDescent="0.25">
      <c r="A76" s="4" t="s">
        <v>19</v>
      </c>
      <c r="B76" s="4">
        <v>123440</v>
      </c>
      <c r="C76" s="5">
        <v>256553</v>
      </c>
      <c r="D76" s="11">
        <f t="shared" si="20"/>
        <v>0.4811481448277744</v>
      </c>
      <c r="E76" s="4">
        <v>127093</v>
      </c>
      <c r="F76" s="5">
        <v>256553</v>
      </c>
      <c r="G76" s="11">
        <f t="shared" si="21"/>
        <v>0.49538691810269225</v>
      </c>
      <c r="H76" s="5">
        <v>201395</v>
      </c>
      <c r="I76" s="5">
        <v>256553</v>
      </c>
      <c r="J76" s="11">
        <f t="shared" si="22"/>
        <v>0.78500348855791979</v>
      </c>
      <c r="K76" s="4">
        <v>227458</v>
      </c>
      <c r="L76" s="5">
        <v>256553</v>
      </c>
      <c r="M76" s="11">
        <f>K76/L76</f>
        <v>0.88659263388071863</v>
      </c>
      <c r="N76" s="19"/>
      <c r="O76" s="19"/>
      <c r="P76" s="16"/>
      <c r="Q76" s="19"/>
      <c r="R76" s="19"/>
      <c r="S76" s="16"/>
      <c r="T76" s="19"/>
      <c r="U76" s="19"/>
      <c r="V76" s="16"/>
      <c r="W76" s="19"/>
      <c r="X76" s="19"/>
      <c r="Y76" s="16"/>
      <c r="Z76" s="19"/>
      <c r="AA76" s="19"/>
      <c r="AB76" s="16"/>
    </row>
    <row r="77" spans="1:28" x14ac:dyDescent="0.25"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2">
        <v>2021</v>
      </c>
      <c r="B79" s="13" t="s">
        <v>32</v>
      </c>
      <c r="C79" s="14"/>
      <c r="D79" s="15"/>
      <c r="E79" s="13" t="s">
        <v>33</v>
      </c>
      <c r="F79" s="14"/>
      <c r="G79" s="15"/>
      <c r="H79" s="13" t="s">
        <v>30</v>
      </c>
      <c r="I79" s="14"/>
      <c r="J79" s="15"/>
      <c r="K79" s="13" t="s">
        <v>31</v>
      </c>
      <c r="L79" s="14"/>
      <c r="M79" s="15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x14ac:dyDescent="0.25">
      <c r="A80" s="3" t="s">
        <v>20</v>
      </c>
      <c r="B80" s="4" t="s">
        <v>8</v>
      </c>
      <c r="C80" s="5" t="s">
        <v>9</v>
      </c>
      <c r="D80" s="6" t="s">
        <v>10</v>
      </c>
      <c r="E80" s="4" t="s">
        <v>8</v>
      </c>
      <c r="F80" s="5" t="s">
        <v>9</v>
      </c>
      <c r="G80" s="6" t="s">
        <v>10</v>
      </c>
      <c r="H80" s="4" t="s">
        <v>8</v>
      </c>
      <c r="I80" s="5" t="s">
        <v>9</v>
      </c>
      <c r="J80" s="6" t="s">
        <v>10</v>
      </c>
      <c r="K80" s="4" t="s">
        <v>8</v>
      </c>
      <c r="L80" s="5" t="s">
        <v>9</v>
      </c>
      <c r="M80" s="6" t="s">
        <v>10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x14ac:dyDescent="0.25">
      <c r="A81" s="1" t="s">
        <v>11</v>
      </c>
      <c r="B81" s="1">
        <v>5468</v>
      </c>
      <c r="C81" s="2">
        <v>11392</v>
      </c>
      <c r="D81" s="9">
        <f>B81/C81</f>
        <v>0.4799859550561798</v>
      </c>
      <c r="E81" s="1">
        <v>5576</v>
      </c>
      <c r="F81" s="2">
        <v>11392</v>
      </c>
      <c r="G81" s="9">
        <f>E81/F81</f>
        <v>0.48946629213483145</v>
      </c>
      <c r="H81" s="2">
        <v>8531</v>
      </c>
      <c r="I81" s="2">
        <v>11392</v>
      </c>
      <c r="J81" s="9">
        <f>H81/I81</f>
        <v>0.7488588483146067</v>
      </c>
      <c r="K81" s="1">
        <v>9538</v>
      </c>
      <c r="L81" s="2">
        <v>11392</v>
      </c>
      <c r="M81" s="9">
        <f>K81/L81</f>
        <v>0.8372542134831461</v>
      </c>
      <c r="N81" s="19"/>
      <c r="O81" s="19"/>
      <c r="P81" s="16"/>
      <c r="Q81" s="19"/>
      <c r="R81" s="19"/>
      <c r="S81" s="16"/>
      <c r="T81" s="19"/>
      <c r="U81" s="19"/>
      <c r="V81" s="16"/>
      <c r="W81" s="19"/>
      <c r="X81" s="19"/>
      <c r="Y81" s="16"/>
      <c r="Z81" s="19"/>
      <c r="AA81" s="19"/>
      <c r="AB81" s="16"/>
    </row>
    <row r="82" spans="1:28" x14ac:dyDescent="0.25">
      <c r="A82" s="7" t="s">
        <v>12</v>
      </c>
      <c r="B82" s="7">
        <v>25177</v>
      </c>
      <c r="C82" s="10">
        <v>40758</v>
      </c>
      <c r="D82" s="8">
        <f t="shared" ref="D82:D89" si="24">B82/C82</f>
        <v>0.61771922076647534</v>
      </c>
      <c r="E82" s="7">
        <v>25596</v>
      </c>
      <c r="F82" s="10">
        <v>40758</v>
      </c>
      <c r="G82" s="8">
        <f t="shared" ref="G82:G89" si="25">E82/F82</f>
        <v>0.62799941115854552</v>
      </c>
      <c r="H82" s="10">
        <v>33818</v>
      </c>
      <c r="I82" s="10">
        <v>40758</v>
      </c>
      <c r="J82" s="8">
        <f t="shared" ref="J82:J89" si="26">H82/I82</f>
        <v>0.82972667942489819</v>
      </c>
      <c r="K82" s="7">
        <v>36382</v>
      </c>
      <c r="L82" s="19">
        <v>40758</v>
      </c>
      <c r="M82" s="8">
        <f t="shared" ref="M82:M88" si="27">K82/L82</f>
        <v>0.89263457480739983</v>
      </c>
      <c r="N82" s="19"/>
      <c r="O82" s="19"/>
      <c r="P82" s="16"/>
      <c r="Q82" s="19"/>
      <c r="R82" s="19"/>
      <c r="S82" s="16"/>
      <c r="T82" s="19"/>
      <c r="U82" s="19"/>
      <c r="V82" s="16"/>
      <c r="W82" s="19"/>
      <c r="X82" s="19"/>
      <c r="Y82" s="16"/>
      <c r="Z82" s="19"/>
      <c r="AA82" s="19"/>
      <c r="AB82" s="16"/>
    </row>
    <row r="83" spans="1:28" x14ac:dyDescent="0.25">
      <c r="A83" s="7" t="s">
        <v>13</v>
      </c>
      <c r="B83" s="7">
        <v>13913</v>
      </c>
      <c r="C83" s="10">
        <v>28088</v>
      </c>
      <c r="D83" s="8">
        <f t="shared" si="24"/>
        <v>0.49533608658501849</v>
      </c>
      <c r="E83" s="7">
        <v>14170</v>
      </c>
      <c r="F83" s="10">
        <v>28088</v>
      </c>
      <c r="G83" s="8">
        <f t="shared" si="25"/>
        <v>0.50448590145257766</v>
      </c>
      <c r="H83" s="10">
        <v>21737</v>
      </c>
      <c r="I83" s="10">
        <v>28088</v>
      </c>
      <c r="J83" s="8">
        <f t="shared" si="26"/>
        <v>0.77388920535459982</v>
      </c>
      <c r="K83" s="7">
        <v>23900</v>
      </c>
      <c r="L83" s="19">
        <v>28088</v>
      </c>
      <c r="M83" s="8">
        <f t="shared" si="27"/>
        <v>0.85089718029051553</v>
      </c>
      <c r="N83" s="19"/>
      <c r="O83" s="19"/>
      <c r="P83" s="16"/>
      <c r="Q83" s="19"/>
      <c r="R83" s="19"/>
      <c r="S83" s="16"/>
      <c r="T83" s="19"/>
      <c r="U83" s="19"/>
      <c r="V83" s="16"/>
      <c r="W83" s="19"/>
      <c r="X83" s="19"/>
      <c r="Y83" s="16"/>
      <c r="Z83" s="19"/>
      <c r="AA83" s="19"/>
      <c r="AB83" s="16"/>
    </row>
    <row r="84" spans="1:28" x14ac:dyDescent="0.25">
      <c r="A84" s="7" t="s">
        <v>14</v>
      </c>
      <c r="B84" s="7">
        <v>65094</v>
      </c>
      <c r="C84" s="10">
        <v>106576</v>
      </c>
      <c r="D84" s="8">
        <f t="shared" si="24"/>
        <v>0.61077540909773309</v>
      </c>
      <c r="E84" s="7">
        <v>65988</v>
      </c>
      <c r="F84" s="10">
        <v>106576</v>
      </c>
      <c r="G84" s="8">
        <f t="shared" si="25"/>
        <v>0.6191637892208377</v>
      </c>
      <c r="H84" s="10">
        <v>89083</v>
      </c>
      <c r="I84" s="10">
        <v>106576</v>
      </c>
      <c r="J84" s="8">
        <f t="shared" si="26"/>
        <v>0.83586360906770751</v>
      </c>
      <c r="K84" s="7">
        <v>95209</v>
      </c>
      <c r="L84" s="19">
        <v>106576</v>
      </c>
      <c r="M84" s="8">
        <f t="shared" si="27"/>
        <v>0.8933437171595856</v>
      </c>
      <c r="N84" s="19"/>
      <c r="O84" s="19"/>
      <c r="P84" s="16"/>
      <c r="Q84" s="19"/>
      <c r="R84" s="19"/>
      <c r="S84" s="16"/>
      <c r="T84" s="19"/>
      <c r="U84" s="19"/>
      <c r="V84" s="16"/>
      <c r="W84" s="19"/>
      <c r="X84" s="19"/>
      <c r="Y84" s="16"/>
      <c r="Z84" s="19"/>
      <c r="AA84" s="19"/>
      <c r="AB84" s="16"/>
    </row>
    <row r="85" spans="1:28" x14ac:dyDescent="0.25">
      <c r="A85" s="7" t="s">
        <v>15</v>
      </c>
      <c r="B85" s="7">
        <v>1769</v>
      </c>
      <c r="C85" s="10">
        <v>4434</v>
      </c>
      <c r="D85" s="8">
        <f t="shared" si="24"/>
        <v>0.39896256202074876</v>
      </c>
      <c r="E85" s="7">
        <v>1805</v>
      </c>
      <c r="F85" s="10">
        <v>4434</v>
      </c>
      <c r="G85" s="8">
        <f t="shared" si="25"/>
        <v>0.40708164185836715</v>
      </c>
      <c r="H85" s="10">
        <v>3048</v>
      </c>
      <c r="I85" s="10">
        <v>4434</v>
      </c>
      <c r="J85" s="8">
        <f t="shared" si="26"/>
        <v>0.6874154262516915</v>
      </c>
      <c r="K85" s="7">
        <v>3612</v>
      </c>
      <c r="L85" s="19">
        <v>4434</v>
      </c>
      <c r="M85" s="8">
        <f t="shared" si="27"/>
        <v>0.81461434370771313</v>
      </c>
      <c r="N85" s="19"/>
      <c r="O85" s="19"/>
      <c r="P85" s="16"/>
      <c r="Q85" s="19"/>
      <c r="R85" s="19"/>
      <c r="S85" s="16"/>
      <c r="T85" s="19"/>
      <c r="U85" s="19"/>
      <c r="V85" s="16"/>
      <c r="W85" s="19"/>
      <c r="X85" s="19"/>
      <c r="Y85" s="16"/>
      <c r="Z85" s="19"/>
      <c r="AA85" s="19"/>
      <c r="AB85" s="16"/>
    </row>
    <row r="86" spans="1:28" x14ac:dyDescent="0.25">
      <c r="A86" s="7" t="s">
        <v>16</v>
      </c>
      <c r="B86" s="7">
        <v>3517</v>
      </c>
      <c r="C86" s="10">
        <v>7442</v>
      </c>
      <c r="D86" s="8">
        <f t="shared" si="24"/>
        <v>0.47258801397473799</v>
      </c>
      <c r="E86" s="7">
        <v>3584</v>
      </c>
      <c r="F86" s="10">
        <v>7442</v>
      </c>
      <c r="G86" s="8">
        <f t="shared" si="25"/>
        <v>0.48159097016930935</v>
      </c>
      <c r="H86" s="10">
        <v>5509</v>
      </c>
      <c r="I86" s="10">
        <v>7442</v>
      </c>
      <c r="J86" s="8">
        <f t="shared" si="26"/>
        <v>0.74025799516259072</v>
      </c>
      <c r="K86" s="7">
        <v>6390</v>
      </c>
      <c r="L86" s="19">
        <v>7442</v>
      </c>
      <c r="M86" s="8">
        <f t="shared" si="27"/>
        <v>0.85864015049717812</v>
      </c>
      <c r="N86" s="19"/>
      <c r="O86" s="19"/>
      <c r="P86" s="16"/>
      <c r="Q86" s="19"/>
      <c r="R86" s="19"/>
      <c r="S86" s="16"/>
      <c r="T86" s="19"/>
      <c r="U86" s="19"/>
      <c r="V86" s="16"/>
      <c r="W86" s="19"/>
      <c r="X86" s="19"/>
      <c r="Y86" s="16"/>
      <c r="Z86" s="19"/>
      <c r="AA86" s="19"/>
      <c r="AB86" s="16"/>
    </row>
    <row r="87" spans="1:28" x14ac:dyDescent="0.25">
      <c r="A87" s="7" t="s">
        <v>17</v>
      </c>
      <c r="B87" s="7">
        <v>23232</v>
      </c>
      <c r="C87" s="10">
        <v>46245</v>
      </c>
      <c r="D87" s="8">
        <f t="shared" si="24"/>
        <v>0.50236782354849174</v>
      </c>
      <c r="E87" s="7">
        <v>23845</v>
      </c>
      <c r="F87" s="10">
        <v>46245</v>
      </c>
      <c r="G87" s="8">
        <f t="shared" si="25"/>
        <v>0.51562331062817601</v>
      </c>
      <c r="H87" s="10">
        <v>34964</v>
      </c>
      <c r="I87" s="10">
        <v>46245</v>
      </c>
      <c r="J87" s="8">
        <f t="shared" si="26"/>
        <v>0.75606011460698452</v>
      </c>
      <c r="K87" s="7">
        <v>39377</v>
      </c>
      <c r="L87" s="19">
        <v>46245</v>
      </c>
      <c r="M87" s="8">
        <f t="shared" si="27"/>
        <v>0.85148664720510325</v>
      </c>
      <c r="N87" s="19"/>
      <c r="O87" s="19"/>
      <c r="P87" s="16"/>
      <c r="Q87" s="19"/>
      <c r="R87" s="19"/>
      <c r="S87" s="16"/>
      <c r="T87" s="19"/>
      <c r="U87" s="19"/>
      <c r="V87" s="16"/>
      <c r="W87" s="19"/>
      <c r="X87" s="19"/>
      <c r="Y87" s="16"/>
      <c r="Z87" s="19"/>
      <c r="AA87" s="19"/>
      <c r="AB87" s="16"/>
    </row>
    <row r="88" spans="1:28" x14ac:dyDescent="0.25">
      <c r="A88" s="7" t="s">
        <v>18</v>
      </c>
      <c r="B88" s="7">
        <v>9229</v>
      </c>
      <c r="C88" s="10">
        <v>132390</v>
      </c>
      <c r="D88" s="8">
        <f t="shared" si="24"/>
        <v>6.9710703225319137E-2</v>
      </c>
      <c r="E88" s="7">
        <v>9903</v>
      </c>
      <c r="F88" s="10">
        <v>132390</v>
      </c>
      <c r="G88" s="8">
        <f t="shared" si="25"/>
        <v>7.4801722184455022E-2</v>
      </c>
      <c r="H88" s="10">
        <v>20847</v>
      </c>
      <c r="I88" s="10">
        <v>132390</v>
      </c>
      <c r="J88" s="8">
        <f t="shared" si="26"/>
        <v>0.15746657602537956</v>
      </c>
      <c r="K88" s="7">
        <v>27527</v>
      </c>
      <c r="L88" s="19">
        <v>132390</v>
      </c>
      <c r="M88" s="8">
        <f t="shared" si="27"/>
        <v>0.20792355918120703</v>
      </c>
      <c r="N88" s="19"/>
      <c r="O88" s="19"/>
      <c r="P88" s="16"/>
      <c r="Q88" s="19"/>
      <c r="R88" s="19"/>
      <c r="S88" s="16"/>
      <c r="T88" s="19"/>
      <c r="U88" s="19"/>
      <c r="V88" s="16"/>
      <c r="W88" s="19"/>
      <c r="X88" s="19"/>
      <c r="Y88" s="16"/>
      <c r="Z88" s="19"/>
      <c r="AA88" s="19"/>
      <c r="AB88" s="16"/>
    </row>
    <row r="89" spans="1:28" x14ac:dyDescent="0.25">
      <c r="A89" s="4" t="s">
        <v>19</v>
      </c>
      <c r="B89" s="4">
        <v>127276</v>
      </c>
      <c r="C89" s="5">
        <v>266564</v>
      </c>
      <c r="D89" s="11">
        <f t="shared" si="24"/>
        <v>0.47746882549781666</v>
      </c>
      <c r="E89" s="4">
        <v>130199</v>
      </c>
      <c r="F89" s="5">
        <v>266564</v>
      </c>
      <c r="G89" s="11">
        <f t="shared" si="25"/>
        <v>0.48843429720442372</v>
      </c>
      <c r="H89" s="5">
        <v>204083</v>
      </c>
      <c r="I89" s="5">
        <v>266564</v>
      </c>
      <c r="J89" s="11">
        <f t="shared" si="26"/>
        <v>0.76560600831320058</v>
      </c>
      <c r="K89" s="4">
        <v>231676</v>
      </c>
      <c r="L89" s="5">
        <v>266564</v>
      </c>
      <c r="M89" s="11">
        <f>K89/L89</f>
        <v>0.86911961105025437</v>
      </c>
      <c r="N89" s="19"/>
      <c r="O89" s="19"/>
      <c r="P89" s="16"/>
      <c r="Q89" s="19"/>
      <c r="R89" s="19"/>
      <c r="S89" s="16"/>
      <c r="T89" s="19"/>
      <c r="U89" s="19"/>
      <c r="V89" s="16"/>
      <c r="W89" s="19"/>
      <c r="X89" s="19"/>
      <c r="Y89" s="16"/>
      <c r="Z89" s="19"/>
      <c r="AA89" s="19"/>
      <c r="AB89" s="16"/>
    </row>
    <row r="90" spans="1:28" x14ac:dyDescent="0.25"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12">
        <v>2022</v>
      </c>
      <c r="B92" s="13" t="s">
        <v>32</v>
      </c>
      <c r="C92" s="14"/>
      <c r="D92" s="15"/>
      <c r="E92" s="13" t="s">
        <v>33</v>
      </c>
      <c r="F92" s="14"/>
      <c r="G92" s="15"/>
      <c r="H92" s="13" t="s">
        <v>30</v>
      </c>
      <c r="I92" s="14"/>
      <c r="J92" s="15"/>
      <c r="K92" s="13" t="s">
        <v>31</v>
      </c>
      <c r="L92" s="14"/>
      <c r="M92" s="15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x14ac:dyDescent="0.25">
      <c r="A93" s="3" t="s">
        <v>20</v>
      </c>
      <c r="B93" s="4" t="s">
        <v>8</v>
      </c>
      <c r="C93" s="5" t="s">
        <v>9</v>
      </c>
      <c r="D93" s="6" t="s">
        <v>10</v>
      </c>
      <c r="E93" s="4" t="s">
        <v>8</v>
      </c>
      <c r="F93" s="5" t="s">
        <v>9</v>
      </c>
      <c r="G93" s="6" t="s">
        <v>10</v>
      </c>
      <c r="H93" s="4" t="s">
        <v>8</v>
      </c>
      <c r="I93" s="5" t="s">
        <v>9</v>
      </c>
      <c r="J93" s="6" t="s">
        <v>10</v>
      </c>
      <c r="K93" s="4" t="s">
        <v>8</v>
      </c>
      <c r="L93" s="5" t="s">
        <v>9</v>
      </c>
      <c r="M93" s="6" t="s">
        <v>10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x14ac:dyDescent="0.25">
      <c r="A94" s="1" t="s">
        <v>11</v>
      </c>
      <c r="B94" s="1">
        <v>5305</v>
      </c>
      <c r="C94" s="2">
        <v>11427</v>
      </c>
      <c r="D94" s="9">
        <f>B94/C94</f>
        <v>0.46425133455850182</v>
      </c>
      <c r="E94" s="1">
        <v>5395</v>
      </c>
      <c r="F94" s="2">
        <v>11427</v>
      </c>
      <c r="G94" s="9">
        <f>E94/F94</f>
        <v>0.472127417519909</v>
      </c>
      <c r="H94" s="2">
        <v>8448</v>
      </c>
      <c r="I94" s="2">
        <v>11427</v>
      </c>
      <c r="J94" s="9">
        <f>H94/I94</f>
        <v>0.73930165397742187</v>
      </c>
      <c r="K94" s="1">
        <v>9550</v>
      </c>
      <c r="L94" s="2">
        <v>11427</v>
      </c>
      <c r="M94" s="9">
        <f>K94/L94</f>
        <v>0.8357399142382077</v>
      </c>
      <c r="N94" s="19"/>
      <c r="O94" s="19"/>
      <c r="P94" s="16"/>
      <c r="Q94" s="19"/>
      <c r="R94" s="19"/>
      <c r="S94" s="16"/>
      <c r="T94" s="19"/>
      <c r="U94" s="19"/>
      <c r="V94" s="16"/>
      <c r="W94" s="19"/>
      <c r="X94" s="19"/>
      <c r="Y94" s="16"/>
      <c r="Z94" s="19"/>
      <c r="AA94" s="19"/>
      <c r="AB94" s="16"/>
    </row>
    <row r="95" spans="1:28" x14ac:dyDescent="0.25">
      <c r="A95" s="7" t="s">
        <v>12</v>
      </c>
      <c r="B95" s="7">
        <v>25880</v>
      </c>
      <c r="C95" s="10">
        <v>42410</v>
      </c>
      <c r="D95" s="8">
        <f t="shared" ref="D95:D102" si="28">B95/C95</f>
        <v>0.61023343551049281</v>
      </c>
      <c r="E95" s="7">
        <v>26274</v>
      </c>
      <c r="F95" s="10">
        <v>42410</v>
      </c>
      <c r="G95" s="8">
        <f t="shared" ref="G95:G102" si="29">E95/F95</f>
        <v>0.6195236972412167</v>
      </c>
      <c r="H95" s="10">
        <v>34756</v>
      </c>
      <c r="I95" s="10">
        <v>42410</v>
      </c>
      <c r="J95" s="8">
        <f t="shared" ref="J95:J102" si="30">H95/I95</f>
        <v>0.81952369724121665</v>
      </c>
      <c r="K95" s="7">
        <v>37581</v>
      </c>
      <c r="L95" s="19">
        <v>42410</v>
      </c>
      <c r="M95" s="8">
        <f t="shared" ref="M95:M101" si="31">K95/L95</f>
        <v>0.8861353454373968</v>
      </c>
      <c r="N95" s="19"/>
      <c r="O95" s="19"/>
      <c r="P95" s="16"/>
      <c r="Q95" s="19"/>
      <c r="R95" s="19"/>
      <c r="S95" s="16"/>
      <c r="T95" s="19"/>
      <c r="U95" s="19"/>
      <c r="V95" s="16"/>
      <c r="W95" s="19"/>
      <c r="X95" s="19"/>
      <c r="Y95" s="16"/>
      <c r="Z95" s="19"/>
      <c r="AA95" s="19"/>
      <c r="AB95" s="16"/>
    </row>
    <row r="96" spans="1:28" x14ac:dyDescent="0.25">
      <c r="A96" s="7" t="s">
        <v>13</v>
      </c>
      <c r="B96" s="7">
        <v>13999</v>
      </c>
      <c r="C96" s="10">
        <v>29182</v>
      </c>
      <c r="D96" s="8">
        <f t="shared" si="28"/>
        <v>0.47971352203413065</v>
      </c>
      <c r="E96" s="7">
        <v>14226</v>
      </c>
      <c r="F96" s="10">
        <v>29182</v>
      </c>
      <c r="G96" s="8">
        <f t="shared" si="29"/>
        <v>0.48749228976766501</v>
      </c>
      <c r="H96" s="10">
        <v>21907</v>
      </c>
      <c r="I96" s="10">
        <v>29182</v>
      </c>
      <c r="J96" s="8">
        <f t="shared" si="30"/>
        <v>0.75070248783496674</v>
      </c>
      <c r="K96" s="7">
        <v>24494</v>
      </c>
      <c r="L96" s="19">
        <v>29182</v>
      </c>
      <c r="M96" s="8">
        <f t="shared" si="31"/>
        <v>0.83935302583784521</v>
      </c>
      <c r="N96" s="19"/>
      <c r="O96" s="19"/>
      <c r="P96" s="16"/>
      <c r="Q96" s="19"/>
      <c r="R96" s="19"/>
      <c r="S96" s="16"/>
      <c r="T96" s="19"/>
      <c r="U96" s="19"/>
      <c r="V96" s="16"/>
      <c r="W96" s="19"/>
      <c r="X96" s="19"/>
      <c r="Y96" s="16"/>
      <c r="Z96" s="19"/>
      <c r="AA96" s="19"/>
      <c r="AB96" s="16"/>
    </row>
    <row r="97" spans="1:28" x14ac:dyDescent="0.25">
      <c r="A97" s="7" t="s">
        <v>14</v>
      </c>
      <c r="B97" s="7">
        <v>65260</v>
      </c>
      <c r="C97" s="10">
        <v>109596</v>
      </c>
      <c r="D97" s="8">
        <f t="shared" si="28"/>
        <v>0.59545968830979235</v>
      </c>
      <c r="E97" s="7">
        <v>66029</v>
      </c>
      <c r="F97" s="10">
        <v>109596</v>
      </c>
      <c r="G97" s="8">
        <f t="shared" si="29"/>
        <v>0.60247636775064783</v>
      </c>
      <c r="H97" s="10">
        <v>90313</v>
      </c>
      <c r="I97" s="10">
        <v>109596</v>
      </c>
      <c r="J97" s="8">
        <f t="shared" si="30"/>
        <v>0.82405379758385344</v>
      </c>
      <c r="K97" s="7">
        <v>97380</v>
      </c>
      <c r="L97" s="19">
        <v>109596</v>
      </c>
      <c r="M97" s="8">
        <f t="shared" si="31"/>
        <v>0.88853607795904965</v>
      </c>
      <c r="N97" s="19"/>
      <c r="O97" s="19"/>
      <c r="P97" s="16"/>
      <c r="Q97" s="19"/>
      <c r="R97" s="19"/>
      <c r="S97" s="16"/>
      <c r="T97" s="19"/>
      <c r="U97" s="19"/>
      <c r="V97" s="16"/>
      <c r="W97" s="19"/>
      <c r="X97" s="19"/>
      <c r="Y97" s="16"/>
      <c r="Z97" s="19"/>
      <c r="AA97" s="19"/>
      <c r="AB97" s="16"/>
    </row>
    <row r="98" spans="1:28" x14ac:dyDescent="0.25">
      <c r="A98" s="7" t="s">
        <v>15</v>
      </c>
      <c r="B98" s="7">
        <v>1701</v>
      </c>
      <c r="C98" s="10">
        <v>4485</v>
      </c>
      <c r="D98" s="8">
        <f t="shared" si="28"/>
        <v>0.37926421404682276</v>
      </c>
      <c r="E98" s="7">
        <v>1734</v>
      </c>
      <c r="F98" s="10">
        <v>4485</v>
      </c>
      <c r="G98" s="8">
        <f t="shared" si="29"/>
        <v>0.38662207357859529</v>
      </c>
      <c r="H98" s="10">
        <v>3017</v>
      </c>
      <c r="I98" s="10">
        <v>4485</v>
      </c>
      <c r="J98" s="8">
        <f t="shared" si="30"/>
        <v>0.67268673355629882</v>
      </c>
      <c r="K98" s="7">
        <v>3603</v>
      </c>
      <c r="L98" s="19">
        <v>4485</v>
      </c>
      <c r="M98" s="8">
        <f t="shared" si="31"/>
        <v>0.80334448160535121</v>
      </c>
      <c r="N98" s="19"/>
      <c r="O98" s="19"/>
      <c r="P98" s="16"/>
      <c r="Q98" s="19"/>
      <c r="R98" s="19"/>
      <c r="S98" s="16"/>
      <c r="T98" s="19"/>
      <c r="U98" s="19"/>
      <c r="V98" s="16"/>
      <c r="W98" s="19"/>
      <c r="X98" s="19"/>
      <c r="Y98" s="16"/>
      <c r="Z98" s="19"/>
      <c r="AA98" s="19"/>
      <c r="AB98" s="16"/>
    </row>
    <row r="99" spans="1:28" x14ac:dyDescent="0.25">
      <c r="A99" s="7" t="s">
        <v>16</v>
      </c>
      <c r="B99" s="7">
        <v>3491</v>
      </c>
      <c r="C99" s="10">
        <v>7752</v>
      </c>
      <c r="D99" s="8">
        <f t="shared" si="28"/>
        <v>0.45033539731682148</v>
      </c>
      <c r="E99" s="7">
        <v>3552</v>
      </c>
      <c r="F99" s="10">
        <v>7752</v>
      </c>
      <c r="G99" s="8">
        <f t="shared" si="29"/>
        <v>0.45820433436532509</v>
      </c>
      <c r="H99" s="10">
        <v>5576</v>
      </c>
      <c r="I99" s="10">
        <v>7752</v>
      </c>
      <c r="J99" s="8">
        <f t="shared" si="30"/>
        <v>0.7192982456140351</v>
      </c>
      <c r="K99" s="7">
        <v>6595</v>
      </c>
      <c r="L99" s="19">
        <v>7752</v>
      </c>
      <c r="M99" s="8">
        <f t="shared" si="31"/>
        <v>0.8507481940144479</v>
      </c>
      <c r="N99" s="19"/>
      <c r="O99" s="19"/>
      <c r="P99" s="16"/>
      <c r="Q99" s="19"/>
      <c r="R99" s="19"/>
      <c r="S99" s="16"/>
      <c r="T99" s="19"/>
      <c r="U99" s="19"/>
      <c r="V99" s="16"/>
      <c r="W99" s="19"/>
      <c r="X99" s="19"/>
      <c r="Y99" s="16"/>
      <c r="Z99" s="19"/>
      <c r="AA99" s="19"/>
      <c r="AB99" s="16"/>
    </row>
    <row r="100" spans="1:28" x14ac:dyDescent="0.25">
      <c r="A100" s="7" t="s">
        <v>17</v>
      </c>
      <c r="B100" s="7">
        <v>23424</v>
      </c>
      <c r="C100" s="10">
        <v>47826</v>
      </c>
      <c r="D100" s="8">
        <f t="shared" si="28"/>
        <v>0.48977543595533812</v>
      </c>
      <c r="E100" s="7">
        <v>23945</v>
      </c>
      <c r="F100" s="10">
        <v>47826</v>
      </c>
      <c r="G100" s="8">
        <f t="shared" si="29"/>
        <v>0.50066909212562205</v>
      </c>
      <c r="H100" s="10">
        <v>35412</v>
      </c>
      <c r="I100" s="10">
        <v>47826</v>
      </c>
      <c r="J100" s="8">
        <f t="shared" si="30"/>
        <v>0.74043407351649726</v>
      </c>
      <c r="K100" s="7">
        <v>40475</v>
      </c>
      <c r="L100" s="19">
        <v>47826</v>
      </c>
      <c r="M100" s="8">
        <f t="shared" si="31"/>
        <v>0.84629699326726049</v>
      </c>
      <c r="N100" s="19"/>
      <c r="O100" s="19"/>
      <c r="P100" s="16"/>
      <c r="Q100" s="19"/>
      <c r="R100" s="19"/>
      <c r="S100" s="16"/>
      <c r="T100" s="19"/>
      <c r="U100" s="19"/>
      <c r="V100" s="16"/>
      <c r="W100" s="19"/>
      <c r="X100" s="19"/>
      <c r="Y100" s="16"/>
      <c r="Z100" s="19"/>
      <c r="AA100" s="19"/>
      <c r="AB100" s="16"/>
    </row>
    <row r="101" spans="1:28" x14ac:dyDescent="0.25">
      <c r="A101" s="7" t="s">
        <v>18</v>
      </c>
      <c r="B101" s="7">
        <v>8488</v>
      </c>
      <c r="C101" s="10">
        <v>130169</v>
      </c>
      <c r="D101" s="8">
        <f t="shared" si="28"/>
        <v>6.520753789304673E-2</v>
      </c>
      <c r="E101" s="7">
        <v>9046</v>
      </c>
      <c r="F101" s="10">
        <v>130169</v>
      </c>
      <c r="G101" s="8">
        <f t="shared" si="29"/>
        <v>6.9494272829936463E-2</v>
      </c>
      <c r="H101" s="10">
        <v>19713</v>
      </c>
      <c r="I101" s="10">
        <v>130169</v>
      </c>
      <c r="J101" s="8">
        <f t="shared" si="30"/>
        <v>0.15144158747474437</v>
      </c>
      <c r="K101" s="7">
        <v>26548</v>
      </c>
      <c r="L101" s="19">
        <v>130169</v>
      </c>
      <c r="M101" s="8">
        <f t="shared" si="31"/>
        <v>0.20395024929130592</v>
      </c>
      <c r="N101" s="19"/>
      <c r="O101" s="19"/>
      <c r="P101" s="16"/>
      <c r="Q101" s="19"/>
      <c r="R101" s="19"/>
      <c r="S101" s="16"/>
      <c r="T101" s="19"/>
      <c r="U101" s="19"/>
      <c r="V101" s="16"/>
      <c r="W101" s="19"/>
      <c r="X101" s="19"/>
      <c r="Y101" s="16"/>
      <c r="Z101" s="19"/>
      <c r="AA101" s="19"/>
      <c r="AB101" s="16"/>
    </row>
    <row r="102" spans="1:28" x14ac:dyDescent="0.25">
      <c r="A102" s="4" t="s">
        <v>19</v>
      </c>
      <c r="B102" s="4">
        <v>127383</v>
      </c>
      <c r="C102" s="5">
        <v>271686</v>
      </c>
      <c r="D102" s="11">
        <f t="shared" si="28"/>
        <v>0.46886111172456441</v>
      </c>
      <c r="E102" s="4">
        <v>129848</v>
      </c>
      <c r="F102" s="5">
        <v>271686</v>
      </c>
      <c r="G102" s="11">
        <f t="shared" si="29"/>
        <v>0.47793408567243068</v>
      </c>
      <c r="H102" s="5">
        <v>203212</v>
      </c>
      <c r="I102" s="5">
        <v>271686</v>
      </c>
      <c r="J102" s="11">
        <f t="shared" si="30"/>
        <v>0.74796640239099543</v>
      </c>
      <c r="K102" s="4">
        <v>232690</v>
      </c>
      <c r="L102" s="5">
        <v>271686</v>
      </c>
      <c r="M102" s="11">
        <f>K102/L102</f>
        <v>0.85646665636065167</v>
      </c>
      <c r="N102" s="19"/>
      <c r="O102" s="19"/>
      <c r="P102" s="16"/>
      <c r="Q102" s="19"/>
      <c r="R102" s="19"/>
      <c r="S102" s="16"/>
      <c r="T102" s="19"/>
      <c r="U102" s="19"/>
      <c r="V102" s="16"/>
      <c r="W102" s="19"/>
      <c r="X102" s="19"/>
      <c r="Y102" s="16"/>
      <c r="Z102" s="19"/>
      <c r="AA102" s="19"/>
      <c r="AB102" s="16"/>
    </row>
    <row r="103" spans="1:28" x14ac:dyDescent="0.25"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2">
        <v>2023</v>
      </c>
      <c r="B105" s="13" t="s">
        <v>32</v>
      </c>
      <c r="C105" s="14"/>
      <c r="D105" s="15"/>
      <c r="E105" s="13" t="s">
        <v>33</v>
      </c>
      <c r="F105" s="14"/>
      <c r="G105" s="15"/>
      <c r="H105" s="13" t="s">
        <v>30</v>
      </c>
      <c r="I105" s="14"/>
      <c r="J105" s="15"/>
      <c r="K105" s="13" t="s">
        <v>31</v>
      </c>
      <c r="L105" s="14"/>
      <c r="M105" s="15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x14ac:dyDescent="0.25">
      <c r="A106" s="3" t="s">
        <v>20</v>
      </c>
      <c r="B106" s="4" t="s">
        <v>8</v>
      </c>
      <c r="C106" s="5" t="s">
        <v>9</v>
      </c>
      <c r="D106" s="6" t="s">
        <v>10</v>
      </c>
      <c r="E106" s="4" t="s">
        <v>8</v>
      </c>
      <c r="F106" s="5" t="s">
        <v>9</v>
      </c>
      <c r="G106" s="6" t="s">
        <v>10</v>
      </c>
      <c r="H106" s="4" t="s">
        <v>8</v>
      </c>
      <c r="I106" s="5" t="s">
        <v>9</v>
      </c>
      <c r="J106" s="6" t="s">
        <v>10</v>
      </c>
      <c r="K106" s="4" t="s">
        <v>8</v>
      </c>
      <c r="L106" s="5" t="s">
        <v>9</v>
      </c>
      <c r="M106" s="6" t="s">
        <v>10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x14ac:dyDescent="0.25">
      <c r="A107" s="1" t="s">
        <v>11</v>
      </c>
      <c r="B107" s="1">
        <v>5253</v>
      </c>
      <c r="C107" s="2">
        <v>11451</v>
      </c>
      <c r="D107" s="9">
        <f>B107/C107</f>
        <v>0.45873722818967777</v>
      </c>
      <c r="E107" s="1">
        <v>5333</v>
      </c>
      <c r="F107" s="2">
        <v>11451</v>
      </c>
      <c r="G107" s="9">
        <f>E107/F107</f>
        <v>0.46572351759671643</v>
      </c>
      <c r="H107" s="2">
        <v>8341</v>
      </c>
      <c r="I107" s="2">
        <v>11451</v>
      </c>
      <c r="J107" s="9">
        <f>H107/I107</f>
        <v>0.72840799930137101</v>
      </c>
      <c r="K107" s="1">
        <v>9545</v>
      </c>
      <c r="L107" s="2">
        <v>11451</v>
      </c>
      <c r="M107" s="9">
        <f>K107/L107</f>
        <v>0.83355165487730332</v>
      </c>
      <c r="N107" s="19"/>
      <c r="O107" s="19"/>
      <c r="P107" s="16"/>
      <c r="Q107" s="19"/>
      <c r="R107" s="19"/>
      <c r="S107" s="16"/>
      <c r="T107" s="19"/>
      <c r="U107" s="19"/>
      <c r="V107" s="16"/>
      <c r="W107" s="19"/>
      <c r="X107" s="19"/>
      <c r="Y107" s="16"/>
      <c r="Z107" s="19"/>
      <c r="AA107" s="19"/>
      <c r="AB107" s="16"/>
    </row>
    <row r="108" spans="1:28" x14ac:dyDescent="0.25">
      <c r="A108" s="7" t="s">
        <v>12</v>
      </c>
      <c r="B108" s="7">
        <v>27005</v>
      </c>
      <c r="C108" s="10">
        <v>43542</v>
      </c>
      <c r="D108" s="8">
        <f t="shared" ref="D108:D115" si="32">B108/C108</f>
        <v>0.62020577832896973</v>
      </c>
      <c r="E108" s="7">
        <v>27335</v>
      </c>
      <c r="F108" s="10">
        <v>43542</v>
      </c>
      <c r="G108" s="8">
        <f t="shared" ref="G108:G115" si="33">E108/F108</f>
        <v>0.62778466767718522</v>
      </c>
      <c r="H108" s="10">
        <v>35587</v>
      </c>
      <c r="I108" s="10">
        <v>43542</v>
      </c>
      <c r="J108" s="8">
        <f t="shared" ref="J108:J115" si="34">H108/I108</f>
        <v>0.81730283404528958</v>
      </c>
      <c r="K108" s="7">
        <v>38574</v>
      </c>
      <c r="L108" s="19">
        <v>43542</v>
      </c>
      <c r="M108" s="8">
        <f t="shared" ref="M108:M114" si="35">K108/L108</f>
        <v>0.88590326581231915</v>
      </c>
      <c r="N108" s="19"/>
      <c r="O108" s="19"/>
      <c r="P108" s="16"/>
      <c r="Q108" s="19"/>
      <c r="R108" s="19"/>
      <c r="S108" s="16"/>
      <c r="T108" s="19"/>
      <c r="U108" s="19"/>
      <c r="V108" s="16"/>
      <c r="W108" s="19"/>
      <c r="X108" s="19"/>
      <c r="Y108" s="16"/>
      <c r="Z108" s="19"/>
      <c r="AA108" s="19"/>
      <c r="AB108" s="16"/>
    </row>
    <row r="109" spans="1:28" x14ac:dyDescent="0.25">
      <c r="A109" s="7" t="s">
        <v>13</v>
      </c>
      <c r="B109" s="7">
        <v>14195</v>
      </c>
      <c r="C109" s="10">
        <v>30053</v>
      </c>
      <c r="D109" s="8">
        <f t="shared" si="32"/>
        <v>0.47233221309020729</v>
      </c>
      <c r="E109" s="7">
        <v>14413</v>
      </c>
      <c r="F109" s="10">
        <v>30053</v>
      </c>
      <c r="G109" s="8">
        <f t="shared" si="33"/>
        <v>0.4795860646191728</v>
      </c>
      <c r="H109" s="10">
        <v>22043</v>
      </c>
      <c r="I109" s="10">
        <v>30053</v>
      </c>
      <c r="J109" s="8">
        <f t="shared" si="34"/>
        <v>0.73347086813296514</v>
      </c>
      <c r="K109" s="7">
        <v>25026</v>
      </c>
      <c r="L109" s="19">
        <v>30053</v>
      </c>
      <c r="M109" s="8">
        <f t="shared" si="35"/>
        <v>0.83272884570591954</v>
      </c>
      <c r="N109" s="19"/>
      <c r="O109" s="19"/>
      <c r="P109" s="16"/>
      <c r="Q109" s="19"/>
      <c r="R109" s="19"/>
      <c r="S109" s="16"/>
      <c r="T109" s="19"/>
      <c r="U109" s="19"/>
      <c r="V109" s="16"/>
      <c r="W109" s="19"/>
      <c r="X109" s="19"/>
      <c r="Y109" s="16"/>
      <c r="Z109" s="19"/>
      <c r="AA109" s="19"/>
      <c r="AB109" s="16"/>
    </row>
    <row r="110" spans="1:28" x14ac:dyDescent="0.25">
      <c r="A110" s="7" t="s">
        <v>14</v>
      </c>
      <c r="B110" s="7">
        <v>65517</v>
      </c>
      <c r="C110" s="10">
        <v>111302</v>
      </c>
      <c r="D110" s="8">
        <f t="shared" si="32"/>
        <v>0.58864171353614492</v>
      </c>
      <c r="E110" s="7">
        <v>66160</v>
      </c>
      <c r="F110" s="10">
        <v>111302</v>
      </c>
      <c r="G110" s="8">
        <f t="shared" si="33"/>
        <v>0.59441878852132035</v>
      </c>
      <c r="H110" s="10">
        <v>90708</v>
      </c>
      <c r="I110" s="10">
        <v>111302</v>
      </c>
      <c r="J110" s="8">
        <f t="shared" si="34"/>
        <v>0.81497187831305817</v>
      </c>
      <c r="K110" s="7">
        <v>98547</v>
      </c>
      <c r="L110" s="19">
        <v>111302</v>
      </c>
      <c r="M110" s="8">
        <f t="shared" si="35"/>
        <v>0.88540187957089722</v>
      </c>
      <c r="N110" s="19"/>
      <c r="O110" s="19"/>
      <c r="P110" s="16"/>
      <c r="Q110" s="19"/>
      <c r="R110" s="19"/>
      <c r="S110" s="16"/>
      <c r="T110" s="19"/>
      <c r="U110" s="19"/>
      <c r="V110" s="16"/>
      <c r="W110" s="19"/>
      <c r="X110" s="19"/>
      <c r="Y110" s="16"/>
      <c r="Z110" s="19"/>
      <c r="AA110" s="19"/>
      <c r="AB110" s="16"/>
    </row>
    <row r="111" spans="1:28" x14ac:dyDescent="0.25">
      <c r="A111" s="7" t="s">
        <v>15</v>
      </c>
      <c r="B111" s="7">
        <v>1641</v>
      </c>
      <c r="C111" s="10">
        <v>4533</v>
      </c>
      <c r="D111" s="8">
        <f t="shared" si="32"/>
        <v>0.36201191264063531</v>
      </c>
      <c r="E111" s="7">
        <v>1668</v>
      </c>
      <c r="F111" s="10">
        <v>4533</v>
      </c>
      <c r="G111" s="8">
        <f t="shared" si="33"/>
        <v>0.36796823295830577</v>
      </c>
      <c r="H111" s="10">
        <v>2918</v>
      </c>
      <c r="I111" s="10">
        <v>4533</v>
      </c>
      <c r="J111" s="8">
        <f t="shared" si="34"/>
        <v>0.64372380322082501</v>
      </c>
      <c r="K111" s="7">
        <v>3520</v>
      </c>
      <c r="L111" s="19">
        <v>4533</v>
      </c>
      <c r="M111" s="8">
        <f t="shared" si="35"/>
        <v>0.77652768585925436</v>
      </c>
      <c r="N111" s="19"/>
      <c r="O111" s="19"/>
      <c r="P111" s="16"/>
      <c r="Q111" s="19"/>
      <c r="R111" s="19"/>
      <c r="S111" s="16"/>
      <c r="T111" s="19"/>
      <c r="U111" s="19"/>
      <c r="V111" s="16"/>
      <c r="W111" s="19"/>
      <c r="X111" s="19"/>
      <c r="Y111" s="16"/>
      <c r="Z111" s="19"/>
      <c r="AA111" s="19"/>
      <c r="AB111" s="16"/>
    </row>
    <row r="112" spans="1:28" x14ac:dyDescent="0.25">
      <c r="A112" s="7" t="s">
        <v>16</v>
      </c>
      <c r="B112" s="7">
        <v>3517</v>
      </c>
      <c r="C112" s="10">
        <v>8028</v>
      </c>
      <c r="D112" s="8">
        <f t="shared" si="32"/>
        <v>0.43809167912306923</v>
      </c>
      <c r="E112" s="7">
        <v>3577</v>
      </c>
      <c r="F112" s="10">
        <v>8028</v>
      </c>
      <c r="G112" s="8">
        <f t="shared" si="33"/>
        <v>0.44556552067762828</v>
      </c>
      <c r="H112" s="10">
        <v>5687</v>
      </c>
      <c r="I112" s="10">
        <v>8028</v>
      </c>
      <c r="J112" s="8">
        <f t="shared" si="34"/>
        <v>0.70839561534628803</v>
      </c>
      <c r="K112" s="7">
        <v>6801</v>
      </c>
      <c r="L112" s="19">
        <v>8028</v>
      </c>
      <c r="M112" s="8">
        <f t="shared" si="35"/>
        <v>0.84715994020926755</v>
      </c>
      <c r="N112" s="19"/>
      <c r="O112" s="19"/>
      <c r="P112" s="16"/>
      <c r="Q112" s="19"/>
      <c r="R112" s="19"/>
      <c r="S112" s="16"/>
      <c r="T112" s="19"/>
      <c r="U112" s="19"/>
      <c r="V112" s="16"/>
      <c r="W112" s="19"/>
      <c r="X112" s="19"/>
      <c r="Y112" s="16"/>
      <c r="Z112" s="19"/>
      <c r="AA112" s="19"/>
      <c r="AB112" s="16"/>
    </row>
    <row r="113" spans="1:28" x14ac:dyDescent="0.25">
      <c r="A113" s="7" t="s">
        <v>17</v>
      </c>
      <c r="B113" s="7">
        <v>23590</v>
      </c>
      <c r="C113" s="10">
        <v>49134</v>
      </c>
      <c r="D113" s="8">
        <f t="shared" si="32"/>
        <v>0.4801156022306346</v>
      </c>
      <c r="E113" s="7">
        <v>24035</v>
      </c>
      <c r="F113" s="10">
        <v>49134</v>
      </c>
      <c r="G113" s="8">
        <f t="shared" si="33"/>
        <v>0.48917246713070378</v>
      </c>
      <c r="H113" s="10">
        <v>35581</v>
      </c>
      <c r="I113" s="10">
        <v>49134</v>
      </c>
      <c r="J113" s="8">
        <f t="shared" si="34"/>
        <v>0.72416249440306102</v>
      </c>
      <c r="K113" s="7">
        <v>41106</v>
      </c>
      <c r="L113" s="19">
        <v>49134</v>
      </c>
      <c r="M113" s="8">
        <f t="shared" si="35"/>
        <v>0.83661008670167303</v>
      </c>
      <c r="N113" s="19"/>
      <c r="O113" s="19"/>
      <c r="P113" s="16"/>
      <c r="Q113" s="19"/>
      <c r="R113" s="19"/>
      <c r="S113" s="16"/>
      <c r="T113" s="19"/>
      <c r="U113" s="19"/>
      <c r="V113" s="16"/>
      <c r="W113" s="19"/>
      <c r="X113" s="19"/>
      <c r="Y113" s="16"/>
      <c r="Z113" s="19"/>
      <c r="AA113" s="19"/>
      <c r="AB113" s="16"/>
    </row>
    <row r="114" spans="1:28" x14ac:dyDescent="0.25">
      <c r="A114" s="7" t="s">
        <v>18</v>
      </c>
      <c r="B114" s="7">
        <v>8296</v>
      </c>
      <c r="C114" s="10">
        <v>129433</v>
      </c>
      <c r="D114" s="8">
        <f t="shared" si="32"/>
        <v>6.4094937148949649E-2</v>
      </c>
      <c r="E114" s="7">
        <v>8820</v>
      </c>
      <c r="F114" s="10">
        <v>129433</v>
      </c>
      <c r="G114" s="8">
        <f t="shared" si="33"/>
        <v>6.8143363748039532E-2</v>
      </c>
      <c r="H114" s="10">
        <v>19558</v>
      </c>
      <c r="I114" s="10">
        <v>129433</v>
      </c>
      <c r="J114" s="8">
        <f t="shared" si="34"/>
        <v>0.15110520500954161</v>
      </c>
      <c r="K114" s="7">
        <v>27221</v>
      </c>
      <c r="L114" s="19">
        <v>129433</v>
      </c>
      <c r="M114" s="8">
        <f t="shared" si="35"/>
        <v>0.21030958101875102</v>
      </c>
      <c r="N114" s="19"/>
      <c r="O114" s="19"/>
      <c r="P114" s="16"/>
      <c r="Q114" s="19"/>
      <c r="R114" s="19"/>
      <c r="S114" s="16"/>
      <c r="T114" s="19"/>
      <c r="U114" s="19"/>
      <c r="V114" s="16"/>
      <c r="W114" s="19"/>
      <c r="X114" s="19"/>
      <c r="Y114" s="16"/>
      <c r="Z114" s="19"/>
      <c r="AA114" s="19"/>
      <c r="AB114" s="16"/>
    </row>
    <row r="115" spans="1:28" x14ac:dyDescent="0.25">
      <c r="A115" s="4" t="s">
        <v>19</v>
      </c>
      <c r="B115" s="4">
        <v>127109</v>
      </c>
      <c r="C115" s="5">
        <v>274936</v>
      </c>
      <c r="D115" s="11">
        <f t="shared" si="32"/>
        <v>0.46232214042540809</v>
      </c>
      <c r="E115" s="4">
        <v>129251</v>
      </c>
      <c r="F115" s="5">
        <v>274936</v>
      </c>
      <c r="G115" s="11">
        <f t="shared" si="33"/>
        <v>0.47011304449035413</v>
      </c>
      <c r="H115" s="5">
        <v>200595</v>
      </c>
      <c r="I115" s="5">
        <v>274936</v>
      </c>
      <c r="J115" s="11">
        <f t="shared" si="34"/>
        <v>0.72960616288881774</v>
      </c>
      <c r="K115" s="4">
        <v>231615</v>
      </c>
      <c r="L115" s="5">
        <v>274936</v>
      </c>
      <c r="M115" s="11">
        <f>K115/L115</f>
        <v>0.84243242063607526</v>
      </c>
      <c r="N115" s="19"/>
      <c r="O115" s="19"/>
      <c r="P115" s="16"/>
      <c r="Q115" s="19"/>
      <c r="R115" s="19"/>
      <c r="S115" s="16"/>
      <c r="T115" s="19"/>
      <c r="U115" s="19"/>
      <c r="V115" s="16"/>
      <c r="W115" s="19"/>
      <c r="X115" s="19"/>
      <c r="Y115" s="16"/>
      <c r="Z115" s="19"/>
      <c r="AA115" s="19"/>
      <c r="AB115" s="16"/>
    </row>
    <row r="116" spans="1:28" x14ac:dyDescent="0.25"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4:28" x14ac:dyDescent="0.25"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4:28" x14ac:dyDescent="0.25"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4:28" x14ac:dyDescent="0.25"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4:28" x14ac:dyDescent="0.25"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4:28" x14ac:dyDescent="0.25"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4:28" x14ac:dyDescent="0.25"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4:28" x14ac:dyDescent="0.25"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4:28" x14ac:dyDescent="0.25"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4:28" x14ac:dyDescent="0.25"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4:28" x14ac:dyDescent="0.25"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4:28" x14ac:dyDescent="0.25"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4:28" x14ac:dyDescent="0.25"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4:28" x14ac:dyDescent="0.25"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4:28" x14ac:dyDescent="0.25"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4:28" x14ac:dyDescent="0.25"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4:28" x14ac:dyDescent="0.25"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4:28" x14ac:dyDescent="0.25"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4:28" x14ac:dyDescent="0.25"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4:28" x14ac:dyDescent="0.25"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4:28" x14ac:dyDescent="0.25"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4:28" x14ac:dyDescent="0.25"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4:28" x14ac:dyDescent="0.25"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4:28" x14ac:dyDescent="0.25"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4:28" x14ac:dyDescent="0.25"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4:28" x14ac:dyDescent="0.25"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4:28" x14ac:dyDescent="0.25"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4:28" x14ac:dyDescent="0.25"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4:28" x14ac:dyDescent="0.25"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4:28" x14ac:dyDescent="0.25"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4:28" x14ac:dyDescent="0.25"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4:28" x14ac:dyDescent="0.25"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4:28" x14ac:dyDescent="0.25"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4:28" x14ac:dyDescent="0.25"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4:28" x14ac:dyDescent="0.25"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4:28" x14ac:dyDescent="0.25"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4:28" x14ac:dyDescent="0.25"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4:28" x14ac:dyDescent="0.25"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4:28" x14ac:dyDescent="0.25"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4:28" x14ac:dyDescent="0.25"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4:28" x14ac:dyDescent="0.25"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4:28" x14ac:dyDescent="0.25"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4:28" x14ac:dyDescent="0.25"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4:28" x14ac:dyDescent="0.25"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4:28" x14ac:dyDescent="0.25"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4:28" x14ac:dyDescent="0.25"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4:28" x14ac:dyDescent="0.25"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4:28" x14ac:dyDescent="0.25"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4:28" x14ac:dyDescent="0.25"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4:28" x14ac:dyDescent="0.25"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4:28" x14ac:dyDescent="0.25"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4:28" x14ac:dyDescent="0.25"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4:28" x14ac:dyDescent="0.25"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4:28" x14ac:dyDescent="0.25"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4:28" x14ac:dyDescent="0.25"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4:28" x14ac:dyDescent="0.25"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4:28" x14ac:dyDescent="0.25"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4:28" x14ac:dyDescent="0.25"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4:28" x14ac:dyDescent="0.25"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4:28" x14ac:dyDescent="0.25"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4:28" x14ac:dyDescent="0.25"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4:28" x14ac:dyDescent="0.25"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4:28" x14ac:dyDescent="0.25"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4:28" x14ac:dyDescent="0.25"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4:28" x14ac:dyDescent="0.25"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4:28" x14ac:dyDescent="0.25"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4:28" x14ac:dyDescent="0.25"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4:28" x14ac:dyDescent="0.25"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4:28" x14ac:dyDescent="0.25"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4:28" x14ac:dyDescent="0.25"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4:28" x14ac:dyDescent="0.25"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4:28" x14ac:dyDescent="0.25"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4:28" x14ac:dyDescent="0.25"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4:28" x14ac:dyDescent="0.25"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4:28" x14ac:dyDescent="0.25"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4:28" x14ac:dyDescent="0.25"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4:28" x14ac:dyDescent="0.25"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4:28" x14ac:dyDescent="0.25"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4:28" x14ac:dyDescent="0.25"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4:28" x14ac:dyDescent="0.25"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4:28" x14ac:dyDescent="0.25"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4:28" x14ac:dyDescent="0.25"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4:28" x14ac:dyDescent="0.25"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4:28" x14ac:dyDescent="0.25"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4:28" x14ac:dyDescent="0.25"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4:28" x14ac:dyDescent="0.25"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4:28" x14ac:dyDescent="0.25"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4:28" x14ac:dyDescent="0.25"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4:28" x14ac:dyDescent="0.25"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4:28" x14ac:dyDescent="0.25"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4:28" x14ac:dyDescent="0.25"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4:28" x14ac:dyDescent="0.25"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4:28" x14ac:dyDescent="0.25"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4:28" x14ac:dyDescent="0.25"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4:28" x14ac:dyDescent="0.25"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4:28" x14ac:dyDescent="0.25"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4:28" x14ac:dyDescent="0.25"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4:28" x14ac:dyDescent="0.25"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4:28" x14ac:dyDescent="0.25"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4:28" x14ac:dyDescent="0.25"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4:28" x14ac:dyDescent="0.25"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4:28" x14ac:dyDescent="0.25"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4:28" x14ac:dyDescent="0.25"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4:28" x14ac:dyDescent="0.25"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4:28" x14ac:dyDescent="0.25"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4:28" x14ac:dyDescent="0.25"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4:28" x14ac:dyDescent="0.25"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4:28" x14ac:dyDescent="0.25"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4:28" x14ac:dyDescent="0.25"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4:28" x14ac:dyDescent="0.25"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4:28" x14ac:dyDescent="0.25"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4:28" x14ac:dyDescent="0.25"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4:28" x14ac:dyDescent="0.25"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4:28" x14ac:dyDescent="0.25"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4:28" x14ac:dyDescent="0.25"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4:28" x14ac:dyDescent="0.25"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4:28" x14ac:dyDescent="0.25"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4:28" x14ac:dyDescent="0.25"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4:28" x14ac:dyDescent="0.25"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4:28" x14ac:dyDescent="0.25"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4:28" x14ac:dyDescent="0.25"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4:28" x14ac:dyDescent="0.25"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4:28" x14ac:dyDescent="0.25"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4:28" x14ac:dyDescent="0.25"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4:28" x14ac:dyDescent="0.25"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4:28" x14ac:dyDescent="0.25"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4:28" x14ac:dyDescent="0.25"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4:28" x14ac:dyDescent="0.25"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4:28" x14ac:dyDescent="0.25"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4:28" x14ac:dyDescent="0.25"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4:28" x14ac:dyDescent="0.25"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4:28" x14ac:dyDescent="0.25"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4:28" x14ac:dyDescent="0.25"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</sheetData>
  <sheetProtection algorithmName="SHA-512" hashValue="cOT2mUs8gMxMZ7CdA4ZPadFnVLo9rir5DCebBm8RsMzbS7ZOIdES5JI1moAH2mit4tlU2gGH8gNmDBvDC0UVxQ==" saltValue="hS7WjQYCLBcAK3Cy+VZ0Hw==" spinCount="100000" sheet="1" objects="1" scenarios="1"/>
  <mergeCells count="81">
    <mergeCell ref="T105:V105"/>
    <mergeCell ref="W105:Y105"/>
    <mergeCell ref="Z105:AB105"/>
    <mergeCell ref="B105:D105"/>
    <mergeCell ref="E105:G105"/>
    <mergeCell ref="H105:J105"/>
    <mergeCell ref="K105:M105"/>
    <mergeCell ref="N105:P105"/>
    <mergeCell ref="Q105:S105"/>
    <mergeCell ref="Z79:AB79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W66:Y66"/>
    <mergeCell ref="Z66:AB66"/>
    <mergeCell ref="B79:D79"/>
    <mergeCell ref="E79:G79"/>
    <mergeCell ref="H79:J79"/>
    <mergeCell ref="K79:M79"/>
    <mergeCell ref="N79:P79"/>
    <mergeCell ref="Q79:S79"/>
    <mergeCell ref="T79:V79"/>
    <mergeCell ref="W79:Y79"/>
    <mergeCell ref="T53:V53"/>
    <mergeCell ref="W53:Y53"/>
    <mergeCell ref="Z53:AB53"/>
    <mergeCell ref="B66:D66"/>
    <mergeCell ref="E66:G66"/>
    <mergeCell ref="H66:J66"/>
    <mergeCell ref="K66:M66"/>
    <mergeCell ref="N66:P66"/>
    <mergeCell ref="Q66:S66"/>
    <mergeCell ref="T66:V66"/>
    <mergeCell ref="B53:D53"/>
    <mergeCell ref="E53:G53"/>
    <mergeCell ref="H53:J53"/>
    <mergeCell ref="K53:M53"/>
    <mergeCell ref="N53:P53"/>
    <mergeCell ref="Q53:S53"/>
    <mergeCell ref="Z27:AB27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W14:Y14"/>
    <mergeCell ref="Z14:AB14"/>
    <mergeCell ref="B27:D27"/>
    <mergeCell ref="E27:G27"/>
    <mergeCell ref="H27:J27"/>
    <mergeCell ref="K27:M27"/>
    <mergeCell ref="N27:P27"/>
    <mergeCell ref="Q27:S27"/>
    <mergeCell ref="T27:V27"/>
    <mergeCell ref="W27:Y27"/>
    <mergeCell ref="T1:V1"/>
    <mergeCell ref="W1:Y1"/>
    <mergeCell ref="Z1:AB1"/>
    <mergeCell ref="B14:D14"/>
    <mergeCell ref="E14:G14"/>
    <mergeCell ref="H14:J14"/>
    <mergeCell ref="K14:M14"/>
    <mergeCell ref="N14:P14"/>
    <mergeCell ref="Q14:S14"/>
    <mergeCell ref="T14:V14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 to 35m</vt:lpstr>
      <vt:lpstr>4 to 6y</vt:lpstr>
      <vt:lpstr>9 to 10y</vt:lpstr>
      <vt:lpstr>11 to 12y</vt:lpstr>
      <vt:lpstr>13 to 17y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2024-07-11T23:50:07Z</dcterms:created>
  <dcterms:modified xsi:type="dcterms:W3CDTF">2024-07-12T17:04:51Z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2024-07-12T00:04:52Z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dd90833e-d7ad-4065-b470-ec87f5a3d7d9</vt:lpwstr>
  </property>
  <property fmtid="{D5CDD505-2E9C-101B-9397-08002B2CF9AE}" pid="8" name="MSIP_Label_1520fa42-cf58-4c22-8b93-58cf1d3bd1cb_ContentBits">
    <vt:lpwstr>0</vt:lpwstr>
  </property>
</Properties>
</file>